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оиск решения" sheetId="1" r:id="rId1"/>
  </sheets>
  <definedNames>
    <definedName name="solver_adj" localSheetId="0" hidden="1">'Поиск решения'!$C$2:$D$9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'Поиск решения'!$C$2</definedName>
    <definedName name="solver_lhs10" localSheetId="0" hidden="1">'Поиск решения'!$D$3</definedName>
    <definedName name="solver_lhs11" localSheetId="0" hidden="1">'Поиск решения'!$D$4</definedName>
    <definedName name="solver_lhs12" localSheetId="0" hidden="1">'Поиск решения'!$D$5</definedName>
    <definedName name="solver_lhs13" localSheetId="0" hidden="1">'Поиск решения'!$D$6</definedName>
    <definedName name="solver_lhs14" localSheetId="0" hidden="1">'Поиск решения'!$D$7</definedName>
    <definedName name="solver_lhs15" localSheetId="0" hidden="1">'Поиск решения'!$D$8</definedName>
    <definedName name="solver_lhs16" localSheetId="0" hidden="1">'Поиск решения'!$D$9</definedName>
    <definedName name="solver_lhs17" localSheetId="0" hidden="1">'Поиск решения'!$E$10</definedName>
    <definedName name="solver_lhs18" localSheetId="0" hidden="1">'Поиск решения'!$E$2</definedName>
    <definedName name="solver_lhs19" localSheetId="0" hidden="1">'Поиск решения'!$E$3</definedName>
    <definedName name="solver_lhs2" localSheetId="0" hidden="1">'Поиск решения'!$C$3</definedName>
    <definedName name="solver_lhs20" localSheetId="0" hidden="1">'Поиск решения'!$E$4</definedName>
    <definedName name="solver_lhs21" localSheetId="0" hidden="1">'Поиск решения'!$E$5</definedName>
    <definedName name="solver_lhs22" localSheetId="0" hidden="1">'Поиск решения'!$E$6</definedName>
    <definedName name="solver_lhs23" localSheetId="0" hidden="1">'Поиск решения'!$E$7</definedName>
    <definedName name="solver_lhs24" localSheetId="0" hidden="1">'Поиск решения'!$E$8</definedName>
    <definedName name="solver_lhs25" localSheetId="0" hidden="1">'Поиск решения'!$E$9</definedName>
    <definedName name="solver_lhs3" localSheetId="0" hidden="1">'Поиск решения'!$C$4</definedName>
    <definedName name="solver_lhs4" localSheetId="0" hidden="1">'Поиск решения'!$C$5</definedName>
    <definedName name="solver_lhs5" localSheetId="0" hidden="1">'Поиск решения'!$C$6</definedName>
    <definedName name="solver_lhs6" localSheetId="0" hidden="1">'Поиск решения'!$C$7</definedName>
    <definedName name="solver_lhs7" localSheetId="0" hidden="1">'Поиск решения'!$C$8</definedName>
    <definedName name="solver_lhs8" localSheetId="0" hidden="1">'Поиск решения'!$C$9</definedName>
    <definedName name="solver_lhs9" localSheetId="0" hidden="1">'Поиск решения'!$D$2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25</definedName>
    <definedName name="solver_nwt" localSheetId="0" hidden="1">1</definedName>
    <definedName name="solver_opt" localSheetId="0" hidden="1">'Поиск решения'!$G$11</definedName>
    <definedName name="solver_pre" localSheetId="0" hidden="1">0.000001</definedName>
    <definedName name="solver_rbv" localSheetId="0" hidden="1">2</definedName>
    <definedName name="solver_rel1" localSheetId="0" hidden="1">4</definedName>
    <definedName name="solver_rel10" localSheetId="0" hidden="1">4</definedName>
    <definedName name="solver_rel11" localSheetId="0" hidden="1">4</definedName>
    <definedName name="solver_rel12" localSheetId="0" hidden="1">4</definedName>
    <definedName name="solver_rel13" localSheetId="0" hidden="1">4</definedName>
    <definedName name="solver_rel14" localSheetId="0" hidden="1">4</definedName>
    <definedName name="solver_rel15" localSheetId="0" hidden="1">4</definedName>
    <definedName name="solver_rel16" localSheetId="0" hidden="1">4</definedName>
    <definedName name="solver_rel17" localSheetId="0" hidden="1">2</definedName>
    <definedName name="solver_rel18" localSheetId="0" hidden="1">2</definedName>
    <definedName name="solver_rel19" localSheetId="0" hidden="1">2</definedName>
    <definedName name="solver_rel2" localSheetId="0" hidden="1">4</definedName>
    <definedName name="solver_rel20" localSheetId="0" hidden="1">2</definedName>
    <definedName name="solver_rel21" localSheetId="0" hidden="1">2</definedName>
    <definedName name="solver_rel22" localSheetId="0" hidden="1">2</definedName>
    <definedName name="solver_rel23" localSheetId="0" hidden="1">2</definedName>
    <definedName name="solver_rel24" localSheetId="0" hidden="1">2</definedName>
    <definedName name="solver_rel25" localSheetId="0" hidden="1">2</definedName>
    <definedName name="solver_rel3" localSheetId="0" hidden="1">4</definedName>
    <definedName name="solver_rel4" localSheetId="0" hidden="1">4</definedName>
    <definedName name="solver_rel5" localSheetId="0" hidden="1">4</definedName>
    <definedName name="solver_rel6" localSheetId="0" hidden="1">4</definedName>
    <definedName name="solver_rel7" localSheetId="0" hidden="1">4</definedName>
    <definedName name="solver_rel8" localSheetId="0" hidden="1">4</definedName>
    <definedName name="solver_rel9" localSheetId="0" hidden="1">4</definedName>
    <definedName name="solver_rhs1" localSheetId="0" hidden="1">целое</definedName>
    <definedName name="solver_rhs10" localSheetId="0" hidden="1">целое</definedName>
    <definedName name="solver_rhs11" localSheetId="0" hidden="1">целое</definedName>
    <definedName name="solver_rhs12" localSheetId="0" hidden="1">целое</definedName>
    <definedName name="solver_rhs13" localSheetId="0" hidden="1">целое</definedName>
    <definedName name="solver_rhs14" localSheetId="0" hidden="1">целое</definedName>
    <definedName name="solver_rhs15" localSheetId="0" hidden="1">целое</definedName>
    <definedName name="solver_rhs16" localSheetId="0" hidden="1">целое</definedName>
    <definedName name="solver_rhs17" localSheetId="0" hidden="1">8</definedName>
    <definedName name="solver_rhs18" localSheetId="0" hidden="1">1</definedName>
    <definedName name="solver_rhs19" localSheetId="0" hidden="1">1</definedName>
    <definedName name="solver_rhs2" localSheetId="0" hidden="1">целое</definedName>
    <definedName name="solver_rhs20" localSheetId="0" hidden="1">1</definedName>
    <definedName name="solver_rhs21" localSheetId="0" hidden="1">1</definedName>
    <definedName name="solver_rhs22" localSheetId="0" hidden="1">1</definedName>
    <definedName name="solver_rhs23" localSheetId="0" hidden="1">1</definedName>
    <definedName name="solver_rhs24" localSheetId="0" hidden="1">1</definedName>
    <definedName name="solver_rhs25" localSheetId="0" hidden="1">1</definedName>
    <definedName name="solver_rhs3" localSheetId="0" hidden="1">целое</definedName>
    <definedName name="solver_rhs4" localSheetId="0" hidden="1">целое</definedName>
    <definedName name="solver_rhs5" localSheetId="0" hidden="1">целое</definedName>
    <definedName name="solver_rhs6" localSheetId="0" hidden="1">целое</definedName>
    <definedName name="solver_rhs7" localSheetId="0" hidden="1">целое</definedName>
    <definedName name="solver_rhs8" localSheetId="0" hidden="1">целое</definedName>
    <definedName name="solver_rhs9" localSheetId="0" hidden="1">целое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0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N30" i="1" l="1"/>
  <c r="N29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G6" i="1" l="1"/>
  <c r="F3" i="1"/>
  <c r="G3" i="1"/>
  <c r="F4" i="1"/>
  <c r="G4" i="1"/>
  <c r="F5" i="1"/>
  <c r="G5" i="1"/>
  <c r="F6" i="1"/>
  <c r="F7" i="1"/>
  <c r="G7" i="1"/>
  <c r="F8" i="1"/>
  <c r="G8" i="1"/>
  <c r="F9" i="1"/>
  <c r="G9" i="1"/>
  <c r="G2" i="1"/>
  <c r="F2" i="1"/>
  <c r="F10" i="1" l="1"/>
  <c r="G10" i="1"/>
  <c r="E3" i="1"/>
  <c r="N22" i="1" s="1"/>
  <c r="E4" i="1"/>
  <c r="N23" i="1" s="1"/>
  <c r="E5" i="1"/>
  <c r="N24" i="1" s="1"/>
  <c r="E6" i="1"/>
  <c r="N25" i="1" s="1"/>
  <c r="E7" i="1"/>
  <c r="N26" i="1" s="1"/>
  <c r="E8" i="1"/>
  <c r="N27" i="1" s="1"/>
  <c r="E9" i="1"/>
  <c r="N28" i="1" s="1"/>
  <c r="E2" i="1"/>
  <c r="N21" i="1" s="1"/>
  <c r="G11" i="1" l="1"/>
  <c r="E10" i="1"/>
  <c r="N20" i="1" s="1"/>
  <c r="N2" i="1"/>
</calcChain>
</file>

<file path=xl/sharedStrings.xml><?xml version="1.0" encoding="utf-8"?>
<sst xmlns="http://schemas.openxmlformats.org/spreadsheetml/2006/main" count="16" uniqueCount="16">
  <si>
    <t>Пункт</t>
  </si>
  <si>
    <t>Значение</t>
  </si>
  <si>
    <t>A</t>
  </si>
  <si>
    <t>B</t>
  </si>
  <si>
    <t>C</t>
  </si>
  <si>
    <t>D</t>
  </si>
  <si>
    <t>E</t>
  </si>
  <si>
    <t>F</t>
  </si>
  <si>
    <t>G</t>
  </si>
  <si>
    <t>H</t>
  </si>
  <si>
    <t>Группа A</t>
  </si>
  <si>
    <t>Группа B</t>
  </si>
  <si>
    <t>Итого</t>
  </si>
  <si>
    <t>Сумма A</t>
  </si>
  <si>
    <t>Сумма B</t>
  </si>
  <si>
    <t>Параметры1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</si>
</sst>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1">
    <dxf>
      <font>
        <color auto="1"/>
      </font>
      <fill>
        <patternFill>
          <bgColor theme="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workbookViewId="0">
      <selection activeCell="V12" sqref="V12"/>
    </sheetView>
  </sheetViews>
  <sheetFormatPr defaultRowHeight="15" x14ac:dyDescent="0.25"/>
  <cols>
    <col min="1" max="1" width="6.28515625" bestFit="1" customWidth="1"/>
    <col min="2" max="2" width="9.7109375" bestFit="1" customWidth="1"/>
    <col min="3" max="3" width="9" bestFit="1" customWidth="1"/>
    <col min="4" max="4" width="8.85546875" bestFit="1" customWidth="1"/>
    <col min="5" max="5" width="6.28515625" bestFit="1" customWidth="1"/>
    <col min="6" max="6" width="9" bestFit="1" customWidth="1"/>
    <col min="7" max="7" width="8.85546875" bestFit="1" customWidth="1"/>
    <col min="12" max="12" width="6.140625" customWidth="1"/>
    <col min="13" max="13" width="3.28515625" customWidth="1"/>
    <col min="14" max="14" width="9.42578125" customWidth="1"/>
  </cols>
  <sheetData>
    <row r="1" spans="1:14" x14ac:dyDescent="0.25">
      <c r="A1" s="2" t="s">
        <v>0</v>
      </c>
      <c r="B1" s="2" t="s">
        <v>1</v>
      </c>
      <c r="C1" s="2" t="s">
        <v>10</v>
      </c>
      <c r="D1" s="2" t="s">
        <v>11</v>
      </c>
      <c r="E1" s="5" t="s">
        <v>12</v>
      </c>
      <c r="F1" s="5" t="s">
        <v>13</v>
      </c>
      <c r="G1" s="5" t="s">
        <v>14</v>
      </c>
      <c r="H1" s="3"/>
      <c r="I1" s="3"/>
      <c r="J1" s="3"/>
      <c r="K1" s="3"/>
      <c r="N1" s="6" t="s">
        <v>15</v>
      </c>
    </row>
    <row r="2" spans="1:14" x14ac:dyDescent="0.25">
      <c r="A2" s="1" t="s">
        <v>2</v>
      </c>
      <c r="B2" s="1">
        <v>1</v>
      </c>
      <c r="C2" s="1">
        <v>1</v>
      </c>
      <c r="D2" s="1">
        <v>0</v>
      </c>
      <c r="E2" s="1">
        <f>C2+D2</f>
        <v>1</v>
      </c>
      <c r="F2" s="1">
        <f>$B2*C2</f>
        <v>1</v>
      </c>
      <c r="G2" s="1">
        <f>$B2*D2</f>
        <v>0</v>
      </c>
      <c r="N2" s="11">
        <f ca="1">$N$2=0</f>
        <v>0</v>
      </c>
    </row>
    <row r="3" spans="1:14" x14ac:dyDescent="0.25">
      <c r="A3" s="1" t="s">
        <v>3</v>
      </c>
      <c r="B3" s="1">
        <v>2</v>
      </c>
      <c r="C3" s="1">
        <v>0</v>
      </c>
      <c r="D3" s="1">
        <v>1</v>
      </c>
      <c r="E3" s="1">
        <f t="shared" ref="E3:E9" si="0">C3+D3</f>
        <v>1</v>
      </c>
      <c r="F3" s="1">
        <f t="shared" ref="F3:F9" si="1">$B3*C3</f>
        <v>0</v>
      </c>
      <c r="G3" s="1">
        <f t="shared" ref="G3:G9" si="2">$B3*D3</f>
        <v>2</v>
      </c>
      <c r="N3" s="11">
        <f>COUNT($C$2:$D$9)</f>
        <v>16</v>
      </c>
    </row>
    <row r="4" spans="1:14" x14ac:dyDescent="0.25">
      <c r="A4" s="1" t="s">
        <v>4</v>
      </c>
      <c r="B4" s="1">
        <v>3</v>
      </c>
      <c r="C4" s="1">
        <v>0</v>
      </c>
      <c r="D4" s="1">
        <v>1</v>
      </c>
      <c r="E4" s="1">
        <f t="shared" si="0"/>
        <v>1</v>
      </c>
      <c r="F4" s="1">
        <f t="shared" si="1"/>
        <v>0</v>
      </c>
      <c r="G4" s="1">
        <f t="shared" si="2"/>
        <v>3</v>
      </c>
      <c r="N4" s="11" t="b">
        <f>$C$2=INT($C$2)</f>
        <v>1</v>
      </c>
    </row>
    <row r="5" spans="1:14" x14ac:dyDescent="0.25">
      <c r="A5" s="1" t="s">
        <v>5</v>
      </c>
      <c r="B5" s="1">
        <v>4</v>
      </c>
      <c r="C5" s="1">
        <v>1</v>
      </c>
      <c r="D5" s="1">
        <v>0</v>
      </c>
      <c r="E5" s="1">
        <f t="shared" si="0"/>
        <v>1</v>
      </c>
      <c r="F5" s="1">
        <f t="shared" si="1"/>
        <v>4</v>
      </c>
      <c r="G5" s="1">
        <f t="shared" si="2"/>
        <v>0</v>
      </c>
      <c r="N5" s="11" t="b">
        <f>$C$3=INT($C$3)</f>
        <v>1</v>
      </c>
    </row>
    <row r="6" spans="1:14" x14ac:dyDescent="0.25">
      <c r="A6" s="1" t="s">
        <v>6</v>
      </c>
      <c r="B6" s="1">
        <v>5</v>
      </c>
      <c r="C6" s="1">
        <v>1</v>
      </c>
      <c r="D6" s="1">
        <v>0</v>
      </c>
      <c r="E6" s="1">
        <f t="shared" si="0"/>
        <v>1</v>
      </c>
      <c r="F6" s="1">
        <f t="shared" si="1"/>
        <v>5</v>
      </c>
      <c r="G6" s="1">
        <f>$B6*D6</f>
        <v>0</v>
      </c>
      <c r="N6" s="11" t="b">
        <f>$C$4=INT($C$4)</f>
        <v>1</v>
      </c>
    </row>
    <row r="7" spans="1:14" x14ac:dyDescent="0.25">
      <c r="A7" s="1" t="s">
        <v>7</v>
      </c>
      <c r="B7" s="1">
        <v>6</v>
      </c>
      <c r="C7" s="1">
        <v>0</v>
      </c>
      <c r="D7" s="1">
        <v>1</v>
      </c>
      <c r="E7" s="1">
        <f t="shared" si="0"/>
        <v>1</v>
      </c>
      <c r="F7" s="1">
        <f t="shared" si="1"/>
        <v>0</v>
      </c>
      <c r="G7" s="1">
        <f t="shared" si="2"/>
        <v>6</v>
      </c>
      <c r="N7" s="11" t="b">
        <f>$C$5=INT($C$5)</f>
        <v>1</v>
      </c>
    </row>
    <row r="8" spans="1:14" x14ac:dyDescent="0.25">
      <c r="A8" s="1" t="s">
        <v>8</v>
      </c>
      <c r="B8" s="1">
        <v>7</v>
      </c>
      <c r="C8" s="1">
        <v>0</v>
      </c>
      <c r="D8" s="1">
        <v>1</v>
      </c>
      <c r="E8" s="1">
        <f t="shared" si="0"/>
        <v>1</v>
      </c>
      <c r="F8" s="1">
        <f t="shared" si="1"/>
        <v>0</v>
      </c>
      <c r="G8" s="1">
        <f t="shared" si="2"/>
        <v>7</v>
      </c>
      <c r="N8" s="11" t="b">
        <f>$C$6=INT($C$6)</f>
        <v>1</v>
      </c>
    </row>
    <row r="9" spans="1:14" x14ac:dyDescent="0.25">
      <c r="A9" s="4" t="s">
        <v>9</v>
      </c>
      <c r="B9" s="4">
        <v>8</v>
      </c>
      <c r="C9" s="4">
        <v>0</v>
      </c>
      <c r="D9" s="4">
        <v>1</v>
      </c>
      <c r="E9" s="4">
        <f t="shared" si="0"/>
        <v>1</v>
      </c>
      <c r="F9" s="4">
        <f t="shared" si="1"/>
        <v>0</v>
      </c>
      <c r="G9" s="4">
        <f t="shared" si="2"/>
        <v>8</v>
      </c>
      <c r="H9" s="3"/>
      <c r="I9" s="3"/>
      <c r="J9" s="3"/>
      <c r="K9" s="3"/>
      <c r="N9" s="11" t="b">
        <f>$C$7=INT($C$7)</f>
        <v>1</v>
      </c>
    </row>
    <row r="10" spans="1:14" x14ac:dyDescent="0.25">
      <c r="A10" s="7"/>
      <c r="B10" s="7"/>
      <c r="C10" s="7"/>
      <c r="D10" s="7"/>
      <c r="E10" s="8">
        <f>SUM(E2:E9)</f>
        <v>8</v>
      </c>
      <c r="F10" s="9">
        <f>SUM(F2:F9)</f>
        <v>10</v>
      </c>
      <c r="G10" s="9">
        <f>SUM(G2:G9)</f>
        <v>26</v>
      </c>
      <c r="H10" s="7"/>
      <c r="I10" s="7"/>
      <c r="J10" s="7"/>
      <c r="K10" s="7"/>
      <c r="N10" s="11" t="b">
        <f>$C$8=INT($C$8)</f>
        <v>1</v>
      </c>
    </row>
    <row r="11" spans="1:14" ht="15.75" x14ac:dyDescent="0.25">
      <c r="F11" s="6"/>
      <c r="G11" s="10">
        <f>G10-F10</f>
        <v>16</v>
      </c>
      <c r="N11" s="11" t="b">
        <f>$C$9=INT($C$9)</f>
        <v>1</v>
      </c>
    </row>
    <row r="12" spans="1:14" x14ac:dyDescent="0.25">
      <c r="N12" s="11" t="b">
        <f>$D$2=INT($D$2)</f>
        <v>1</v>
      </c>
    </row>
    <row r="13" spans="1:14" x14ac:dyDescent="0.25">
      <c r="N13" s="11" t="b">
        <f>$D$3=INT($D$3)</f>
        <v>1</v>
      </c>
    </row>
    <row r="14" spans="1:14" x14ac:dyDescent="0.25">
      <c r="N14" s="11" t="b">
        <f>$D$4=INT($D$4)</f>
        <v>1</v>
      </c>
    </row>
    <row r="15" spans="1:14" x14ac:dyDescent="0.25">
      <c r="N15" s="11" t="b">
        <f>$D$5=INT($D$5)</f>
        <v>1</v>
      </c>
    </row>
    <row r="16" spans="1:14" x14ac:dyDescent="0.25">
      <c r="N16" s="11" t="b">
        <f>$D$6=INT($D$6)</f>
        <v>1</v>
      </c>
    </row>
    <row r="17" spans="14:14" x14ac:dyDescent="0.25">
      <c r="N17" s="11" t="b">
        <f>$D$7=INT($D$7)</f>
        <v>1</v>
      </c>
    </row>
    <row r="18" spans="14:14" x14ac:dyDescent="0.25">
      <c r="N18" s="11" t="b">
        <f>$D$8=INT($D$8)</f>
        <v>1</v>
      </c>
    </row>
    <row r="19" spans="14:14" x14ac:dyDescent="0.25">
      <c r="N19" s="11" t="b">
        <f>$D$9=INT($D$9)</f>
        <v>1</v>
      </c>
    </row>
    <row r="20" spans="14:14" x14ac:dyDescent="0.25">
      <c r="N20" s="11" t="b">
        <f>$E$10=8</f>
        <v>1</v>
      </c>
    </row>
    <row r="21" spans="14:14" x14ac:dyDescent="0.25">
      <c r="N21" s="11" t="b">
        <f>$E$2=1</f>
        <v>1</v>
      </c>
    </row>
    <row r="22" spans="14:14" x14ac:dyDescent="0.25">
      <c r="N22" s="11" t="b">
        <f>$E$3=1</f>
        <v>1</v>
      </c>
    </row>
    <row r="23" spans="14:14" x14ac:dyDescent="0.25">
      <c r="N23" s="11" t="b">
        <f>$E$4=1</f>
        <v>1</v>
      </c>
    </row>
    <row r="24" spans="14:14" x14ac:dyDescent="0.25">
      <c r="N24" s="11" t="b">
        <f>$E$5=1</f>
        <v>1</v>
      </c>
    </row>
    <row r="25" spans="14:14" x14ac:dyDescent="0.25">
      <c r="N25" s="11" t="b">
        <f>$E$6=1</f>
        <v>1</v>
      </c>
    </row>
    <row r="26" spans="14:14" x14ac:dyDescent="0.25">
      <c r="N26" s="11" t="b">
        <f>$E$7=1</f>
        <v>1</v>
      </c>
    </row>
    <row r="27" spans="14:14" x14ac:dyDescent="0.25">
      <c r="N27" s="11" t="b">
        <f>$E$8=1</f>
        <v>1</v>
      </c>
    </row>
    <row r="28" spans="14:14" x14ac:dyDescent="0.25">
      <c r="N28" s="11" t="b">
        <f>$E$9=1</f>
        <v>1</v>
      </c>
    </row>
    <row r="29" spans="14:14" x14ac:dyDescent="0.25">
      <c r="N29" s="11">
        <f>{32767;32767;0.000001;0.01;FALSE;FALSE;FALSE;1;2;1;0.0001;TRUE}</f>
        <v>32767</v>
      </c>
    </row>
    <row r="30" spans="14:14" x14ac:dyDescent="0.25">
      <c r="N30" s="11">
        <f>{0;0;1;100;0;FALSE;FALSE;0.075;0;0;FALSE;30}</f>
        <v>0</v>
      </c>
    </row>
  </sheetData>
  <scenarios current="0">
    <scenario name="Хорошее решение" count="16" user="Автор" comment="Автор: Автор , 8/19/2013">
      <inputCells r="C2" val="1"/>
      <inputCells r="D2" val="0"/>
      <inputCells r="C3" val="0"/>
      <inputCells r="D3" val="1"/>
      <inputCells r="C4" val="0"/>
      <inputCells r="D4" val="1"/>
      <inputCells r="C5" val="1"/>
      <inputCells r="D5" val="0"/>
      <inputCells r="C6" val="1"/>
      <inputCells r="D6" val="0"/>
      <inputCells r="C7" val="0"/>
      <inputCells r="D7" val="1"/>
      <inputCells r="C8" val="0"/>
      <inputCells r="D8" val="1"/>
      <inputCells r="C9" val="1"/>
      <inputCells r="D9" val="0"/>
    </scenario>
  </scenarios>
  <conditionalFormatting sqref="C2:D9 F2:G9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Поиск решения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Поиск решения в Excel</dc:subject>
  <dc:creator/>
  <cp:keywords>exceltip.ru</cp:keywords>
  <cp:lastModifiedBy/>
  <dcterms:created xsi:type="dcterms:W3CDTF">2006-09-16T00:00:00Z</dcterms:created>
  <dcterms:modified xsi:type="dcterms:W3CDTF">2013-08-19T12:52:28Z</dcterms:modified>
</cp:coreProperties>
</file>