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32" tabRatio="814"/>
  </bookViews>
  <sheets>
    <sheet name="Лист1" sheetId="1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rual">#REF!</definedName>
    <definedName name="Cash">#REF!</definedName>
    <definedName name="CodeOnly">#REF!</definedName>
    <definedName name="GFSLIST">#REF!</definedName>
    <definedName name="GFSM_Code_List">#REF!</definedName>
    <definedName name="METADATA_COVERPAGE_2">#REF!</definedName>
    <definedName name="NewGFSlist">#REF!</definedName>
    <definedName name="Reporting_Country_Code">[1]Coverpage!$I$9</definedName>
    <definedName name="Reporting_Country_Name">[1]Coverpage!$I$8</definedName>
    <definedName name="Reporting_Period_Code">#REF!</definedName>
    <definedName name="Reporting_Scale_Name">[2]Coverpage!$I$13</definedName>
    <definedName name="Reporting_Sector_Code">'[2]Report Form'!$I$9</definedName>
    <definedName name="Reporting_Sector_DMXPlus_Code">'[2]Report Form'!$I$11</definedName>
    <definedName name="Reporting_Sector_Name">'[2]Report Form'!$I$10</definedName>
    <definedName name="select">'[3]CODE LIST'!$N$2:$N$6</definedName>
    <definedName name="Valid_Values">'[4]Accounting Methods'!$A$2:$A$3</definedName>
    <definedName name="ждьж">'[5]CODE LIST'!$P$3:$P$724</definedName>
    <definedName name="_xlnm.Print_Titles" localSheetId="0">Лист1!$1:$1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6" l="1"/>
  <c r="C18" i="16" l="1"/>
  <c r="C16" i="16"/>
</calcChain>
</file>

<file path=xl/sharedStrings.xml><?xml version="1.0" encoding="utf-8"?>
<sst xmlns="http://schemas.openxmlformats.org/spreadsheetml/2006/main" count="55" uniqueCount="35">
  <si>
    <t>12</t>
  </si>
  <si>
    <t>14</t>
  </si>
  <si>
    <t>3214</t>
  </si>
  <si>
    <t>3224</t>
  </si>
  <si>
    <t>01</t>
  </si>
  <si>
    <t>10</t>
  </si>
  <si>
    <t>05</t>
  </si>
  <si>
    <t>02</t>
  </si>
  <si>
    <t>04</t>
  </si>
  <si>
    <t>03</t>
  </si>
  <si>
    <t>Погашение бюджетных кредитов, выданных из республиканского бюджета за счет внутренних источников местным исполнительным органам областей, городa республиканского значения, столицы</t>
  </si>
  <si>
    <t>Погашение бюджетных кредитов, выданных из республиканского бюджета за счет средств правительственных внешних займов местным исполнительным органам областей, городов республиканского значения, столицы</t>
  </si>
  <si>
    <t>Погашение бюджетных кредитов, выданных из республиканского бюджета за счет внутренних источников специализированным организациям</t>
  </si>
  <si>
    <t>Погашение бюджетных кредитов, выданных из республиканского бюджета за счет средств правительственных внешних займов специализированным организациям</t>
  </si>
  <si>
    <t>Погашение бюджетных кредитов, выданных из республиканского бюджета до 2005 года за счет средств правительственных внешних займов юридическим лицам</t>
  </si>
  <si>
    <t>Погашение бюджетных кредитов, выданных из республиканского бюджета физическим лицам</t>
  </si>
  <si>
    <t>Возврат неиспользованных бюджетных кредитов, выданных из республиканского бюджета</t>
  </si>
  <si>
    <t>Возврат из бюджетов областей (города республиканского значения, столицы) неиспользованных бюджетных кредитов, выданных из республиканского бюджета</t>
  </si>
  <si>
    <t>Возврат средств, направленных на исполнение обязательств по государственным гарантиям</t>
  </si>
  <si>
    <t>Возврат местными исполнительными органами областей,  города республиканского значения, столицы использованных не по целевому назначению кредитов, выданных из республиканского бюджета</t>
  </si>
  <si>
    <t>Погашение бюджетных кредитов, выданных иностранным государствам</t>
  </si>
  <si>
    <t>Возврат из областных бюджетов, бюджетов города республиканского значения, столицы неиспользованных бюджетных кредитов, выданных из республиканского бюджета за счет целевого трансферта из Национального фонда Республики Казахстан</t>
  </si>
  <si>
    <t/>
  </si>
  <si>
    <t>бюджетам других уровней</t>
  </si>
  <si>
    <t>Наименование</t>
  </si>
  <si>
    <t>Сумма</t>
  </si>
  <si>
    <t>Признак</t>
  </si>
  <si>
    <t>Код 1</t>
  </si>
  <si>
    <t>Код 2</t>
  </si>
  <si>
    <t>юридическим лицам</t>
  </si>
  <si>
    <t>физическим лицам</t>
  </si>
  <si>
    <t>Из диапазона С1:С13 мне нужно выбрать:</t>
  </si>
  <si>
    <t>СУММУ ПО КОДУ 3214 = "бюджетам других уровней"</t>
  </si>
  <si>
    <t>СУММУ ПО КОДУ 3214 = "юридическим лицам"</t>
  </si>
  <si>
    <t>СУММУ ПО КОДУ 3214 = "физическим лицам"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</si>
</sst>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9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25">
    <xf numFmtId="0" fontId="0" fillId="0" borderId="0" xfId="0"/>
    <xf numFmtId="0" fontId="5" fillId="0" borderId="0" xfId="4" applyFont="1" applyFill="1" applyBorder="1" applyAlignment="1" applyProtection="1">
      <alignment vertical="top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left" vertical="top"/>
      <protection locked="0"/>
    </xf>
    <xf numFmtId="164" fontId="5" fillId="0" borderId="0" xfId="4" applyNumberFormat="1" applyFont="1" applyFill="1" applyBorder="1" applyAlignment="1" applyProtection="1">
      <alignment vertical="top"/>
      <protection locked="0"/>
    </xf>
    <xf numFmtId="0" fontId="5" fillId="0" borderId="0" xfId="4" applyFont="1" applyFill="1" applyBorder="1" applyAlignment="1" applyProtection="1">
      <alignment vertical="top"/>
      <protection locked="0"/>
    </xf>
    <xf numFmtId="0" fontId="9" fillId="0" borderId="0" xfId="4" applyFont="1" applyFill="1" applyBorder="1" applyAlignment="1" applyProtection="1">
      <alignment vertical="top"/>
    </xf>
    <xf numFmtId="164" fontId="9" fillId="0" borderId="0" xfId="5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top"/>
    </xf>
    <xf numFmtId="0" fontId="7" fillId="0" borderId="0" xfId="4" applyFont="1" applyFill="1" applyAlignment="1">
      <alignment vertical="top" wrapText="1"/>
    </xf>
    <xf numFmtId="49" fontId="9" fillId="0" borderId="0" xfId="4" applyNumberFormat="1" applyFont="1" applyFill="1" applyAlignment="1">
      <alignment vertical="top"/>
    </xf>
    <xf numFmtId="0" fontId="9" fillId="0" borderId="0" xfId="5" applyFont="1" applyFill="1" applyAlignment="1">
      <alignment vertical="top" wrapText="1"/>
    </xf>
    <xf numFmtId="0" fontId="9" fillId="0" borderId="0" xfId="4" applyFont="1" applyFill="1" applyAlignment="1">
      <alignment vertical="top" wrapText="1"/>
    </xf>
    <xf numFmtId="164" fontId="7" fillId="0" borderId="0" xfId="4" applyNumberFormat="1" applyFont="1" applyFill="1" applyAlignment="1">
      <alignment vertical="top"/>
    </xf>
    <xf numFmtId="0" fontId="9" fillId="0" borderId="0" xfId="4" applyFont="1" applyFill="1" applyBorder="1" applyAlignment="1" applyProtection="1">
      <alignment horizontal="left" vertical="top"/>
    </xf>
    <xf numFmtId="49" fontId="9" fillId="0" borderId="0" xfId="10" applyNumberFormat="1" applyFont="1" applyFill="1" applyBorder="1" applyAlignment="1">
      <alignment horizontal="left" vertical="top" wrapText="1"/>
    </xf>
    <xf numFmtId="49" fontId="9" fillId="0" borderId="0" xfId="4" applyNumberFormat="1" applyFont="1" applyFill="1" applyAlignment="1">
      <alignment vertical="top" wrapText="1"/>
    </xf>
    <xf numFmtId="0" fontId="10" fillId="2" borderId="0" xfId="4" applyFont="1" applyFill="1" applyBorder="1" applyAlignment="1" applyProtection="1">
      <alignment vertical="top"/>
      <protection locked="0"/>
    </xf>
    <xf numFmtId="0" fontId="10" fillId="2" borderId="1" xfId="4" applyFont="1" applyFill="1" applyBorder="1" applyAlignment="1">
      <alignment horizontal="center" vertical="top" wrapText="1"/>
    </xf>
    <xf numFmtId="0" fontId="10" fillId="2" borderId="1" xfId="4" applyFont="1" applyFill="1" applyBorder="1" applyAlignment="1">
      <alignment horizontal="center" vertical="top"/>
    </xf>
    <xf numFmtId="164" fontId="10" fillId="2" borderId="1" xfId="4" applyNumberFormat="1" applyFont="1" applyFill="1" applyBorder="1" applyAlignment="1" applyProtection="1">
      <alignment horizontal="center" vertical="top" wrapText="1"/>
      <protection locked="0"/>
    </xf>
    <xf numFmtId="0" fontId="10" fillId="2" borderId="1" xfId="4" applyFont="1" applyFill="1" applyBorder="1" applyAlignment="1" applyProtection="1">
      <alignment horizontal="center" vertical="top" wrapText="1"/>
    </xf>
    <xf numFmtId="0" fontId="10" fillId="2" borderId="1" xfId="4" applyFont="1" applyFill="1" applyBorder="1" applyAlignment="1" applyProtection="1">
      <alignment horizontal="center" vertical="top"/>
      <protection locked="0"/>
    </xf>
    <xf numFmtId="49" fontId="9" fillId="3" borderId="0" xfId="10" applyNumberFormat="1" applyFont="1" applyFill="1" applyBorder="1" applyAlignment="1">
      <alignment horizontal="left" vertical="top" wrapText="1"/>
    </xf>
    <xf numFmtId="164" fontId="5" fillId="3" borderId="0" xfId="4" applyNumberFormat="1" applyFont="1" applyFill="1" applyBorder="1" applyAlignment="1" applyProtection="1">
      <alignment vertical="top"/>
      <protection locked="0"/>
    </xf>
  </cellXfs>
  <cellStyles count="11">
    <cellStyle name="Hyperlink" xfId="3"/>
    <cellStyle name="Normal" xfId="1"/>
    <cellStyle name="Normal 3" xfId="2"/>
    <cellStyle name="Normal_Blank Template_GFSYQ_v2.3 Feb 2006" xfId="9"/>
    <cellStyle name="Обычный" xfId="0" builtinId="0"/>
    <cellStyle name="Обычный 2" xfId="4"/>
    <cellStyle name="Обычный 2 2" xfId="5"/>
    <cellStyle name="Обычный 2 3" xfId="10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colors>
    <mruColors>
      <color rgb="FF0000FF"/>
      <color rgb="FFFF33CC"/>
      <color rgb="FF00CC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old\Users\asyzdykova\Documents\4%20&#1057;&#1043;&#1060;\1%20&#1052;&#1042;&#1060;\GFS\&#1079;&#1072;%202016%20&#1075;&#1086;&#1076;\&#1092;&#1086;&#1088;&#1084;&#1099;%20&#1086;&#1090;&#1087;&#1088;&#1072;&#1074;&#1083;&#1077;&#1085;&#1085;&#1099;&#1077;\916GYQ14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86;&#1087;&#1080;&#1103;%20916GFHF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AFTS\GO\IR\Tools\HF%20tools\GFS%20classification%20assistant\DMSDR1S-%233379462-v4-High%20Frequency%20Classification%20Assistant_%20August%2030_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AZYB~1\AppData\Local\Temp\&#1057;&#1043;&#1060;%202013%20&#1075;&#1086;&#1076;%20%20&#1085;&#1072;&#1095;&#1080;&#1089;&#1083;%20&#1043;&#1060;&#1057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AHME~1\AppData\Local\Temp\IFS%201.0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 refreshError="1"/>
      <sheetData sheetId="1" refreshError="1">
        <row r="1">
          <cell r="A1" t="str">
            <v>GFSM2014_V1.51</v>
          </cell>
        </row>
        <row r="8">
          <cell r="I8" t="str">
            <v>Kazakhstan</v>
          </cell>
        </row>
        <row r="9">
          <cell r="I9" t="str">
            <v>916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Stmt of Govt Operations"/>
      <sheetName val="Balance Sheet"/>
      <sheetName val="Sources &amp; Uses of Cash"/>
      <sheetName val="Report Form"/>
    </sheetNames>
    <sheetDataSet>
      <sheetData sheetId="0" refreshError="1">
        <row r="12">
          <cell r="I12" t="str">
            <v>Kazakhstani Tenge (KZT)</v>
          </cell>
        </row>
        <row r="13">
          <cell r="I13" t="str">
            <v>Billion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I9" t="str">
            <v>GG</v>
          </cell>
        </row>
        <row r="10">
          <cell r="I10" t="str">
            <v>General Government</v>
          </cell>
        </row>
        <row r="11">
          <cell r="I11" t="str">
            <v>GG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CODE LIST"/>
      <sheetName val="SOURCE"/>
      <sheetName val="OperStat&amp;BalSht Q_BA"/>
      <sheetName val="OperStat&amp;BalSht Q_CG"/>
      <sheetName val="OperStat&amp;BalSht Q_GG"/>
      <sheetName val="Sources&amp;Uses of Cash Q_BA"/>
      <sheetName val="Sources&amp;Uses of Cash Q_CG"/>
      <sheetName val="Sources&amp;Uses of Cash Q_GG"/>
      <sheetName val="Source&amp;Uses of Cash M_BA"/>
      <sheetName val="Source&amp;Uses of Cash M_CG"/>
      <sheetName val="Source&amp;Uses of Cash M_GG"/>
    </sheetNames>
    <sheetDataSet>
      <sheetData sheetId="0"/>
      <sheetData sheetId="1"/>
      <sheetData sheetId="2">
        <row r="2">
          <cell r="N2" t="str">
            <v>Select</v>
          </cell>
        </row>
        <row r="3">
          <cell r="N3" t="str">
            <v>Not available</v>
          </cell>
        </row>
        <row r="4">
          <cell r="N4" t="str">
            <v>X (final)</v>
          </cell>
        </row>
        <row r="5">
          <cell r="N5" t="str">
            <v>P (preliminary)</v>
          </cell>
        </row>
        <row r="6">
          <cell r="N6" t="str">
            <v>F (forecast)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SOURCE BA"/>
      <sheetName val="SOURCE EA"/>
      <sheetName val="SOURCE SS"/>
      <sheetName val="SOURCE CC"/>
      <sheetName val="SOURCE CG"/>
      <sheetName val="SOURCE SG"/>
      <sheetName val="SOURCE LG"/>
      <sheetName val="SOURCE CT"/>
      <sheetName val="SOURCE GG"/>
      <sheetName val="SOURCE NFPC"/>
      <sheetName val="SOURCE NFPS"/>
      <sheetName val="SOURCE CN"/>
      <sheetName val="StatementI_Accrual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StatementII_Cash"/>
      <sheetName val="CODE LIST"/>
      <sheetName val="Accounting Meth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A</v>
          </cell>
        </row>
        <row r="3">
          <cell r="A3" t="str">
            <v>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Республиканский бюджет"/>
      <sheetName val="SOURCE EA"/>
      <sheetName val="SOURCE SS"/>
      <sheetName val="SOURCE CC"/>
      <sheetName val="SOURCE CG"/>
      <sheetName val="SOURCE SG"/>
      <sheetName val="Местный бюджет"/>
      <sheetName val="SOURCE CT"/>
      <sheetName val="SOURCE GG"/>
      <sheetName val="SOURCE NFPC"/>
      <sheetName val="SOURCE NFPS"/>
      <sheetName val="SOURCE CN"/>
      <sheetName val="StatementII_Cash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StatementI_Accrual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  <pageSetUpPr fitToPage="1"/>
  </sheetPr>
  <dimension ref="A1:G18"/>
  <sheetViews>
    <sheetView tabSelected="1" zoomScale="70" zoomScaleNormal="70" workbookViewId="0">
      <pane xSplit="2" ySplit="1" topLeftCell="C2" activePane="bottomRight" state="frozen"/>
      <selection activeCell="E227" sqref="E227"/>
      <selection pane="topRight" activeCell="E227" sqref="E227"/>
      <selection pane="bottomLeft" activeCell="E227" sqref="E227"/>
      <selection pane="bottomRight" activeCell="G5" sqref="G5"/>
    </sheetView>
  </sheetViews>
  <sheetFormatPr defaultColWidth="9.109375" defaultRowHeight="13.8" x14ac:dyDescent="0.3"/>
  <cols>
    <col min="1" max="1" width="7.44140625" style="2" customWidth="1"/>
    <col min="2" max="2" width="61.88671875" style="3" customWidth="1"/>
    <col min="3" max="3" width="12.109375" style="4" customWidth="1"/>
    <col min="4" max="4" width="10.33203125" style="1" customWidth="1"/>
    <col min="5" max="5" width="23.33203125" style="5" bestFit="1" customWidth="1"/>
    <col min="6" max="6" width="9.109375" style="5"/>
    <col min="7" max="7" width="42.77734375" style="5" bestFit="1" customWidth="1"/>
    <col min="8" max="16384" width="9.109375" style="5"/>
  </cols>
  <sheetData>
    <row r="1" spans="1:7" s="17" customFormat="1" x14ac:dyDescent="0.3">
      <c r="A1" s="18" t="s">
        <v>27</v>
      </c>
      <c r="B1" s="19" t="s">
        <v>24</v>
      </c>
      <c r="C1" s="20" t="s">
        <v>25</v>
      </c>
      <c r="D1" s="21" t="s">
        <v>28</v>
      </c>
      <c r="E1" s="22" t="s">
        <v>26</v>
      </c>
    </row>
    <row r="2" spans="1:7" ht="39.6" x14ac:dyDescent="0.3">
      <c r="A2" s="10" t="s">
        <v>4</v>
      </c>
      <c r="B2" s="12" t="s">
        <v>10</v>
      </c>
      <c r="C2" s="7">
        <v>-13.104369345609999</v>
      </c>
      <c r="D2" s="14">
        <v>3215</v>
      </c>
      <c r="E2" s="15"/>
      <c r="G2" s="5" t="s">
        <v>31</v>
      </c>
    </row>
    <row r="3" spans="1:7" ht="39.6" x14ac:dyDescent="0.3">
      <c r="A3" s="10" t="s">
        <v>7</v>
      </c>
      <c r="B3" s="12" t="s">
        <v>11</v>
      </c>
      <c r="C3" s="7">
        <v>-0.76335804459000001</v>
      </c>
      <c r="D3" s="6" t="s">
        <v>2</v>
      </c>
      <c r="E3" s="15" t="s">
        <v>23</v>
      </c>
      <c r="G3" s="5" t="s">
        <v>32</v>
      </c>
    </row>
    <row r="4" spans="1:7" ht="26.4" x14ac:dyDescent="0.3">
      <c r="A4" s="10" t="s">
        <v>8</v>
      </c>
      <c r="B4" s="12" t="s">
        <v>12</v>
      </c>
      <c r="C4" s="7">
        <v>-0.479198966</v>
      </c>
      <c r="D4" s="6" t="s">
        <v>2</v>
      </c>
      <c r="E4" s="15" t="s">
        <v>29</v>
      </c>
      <c r="G4" s="5" t="s">
        <v>33</v>
      </c>
    </row>
    <row r="5" spans="1:7" ht="26.4" x14ac:dyDescent="0.3">
      <c r="A5" s="10" t="s">
        <v>6</v>
      </c>
      <c r="B5" s="12" t="s">
        <v>13</v>
      </c>
      <c r="C5" s="7">
        <v>-5.7872198309999998E-2</v>
      </c>
      <c r="D5" s="6" t="s">
        <v>2</v>
      </c>
      <c r="E5" s="15" t="s">
        <v>29</v>
      </c>
      <c r="G5" s="5" t="s">
        <v>34</v>
      </c>
    </row>
    <row r="6" spans="1:7" ht="26.4" x14ac:dyDescent="0.3">
      <c r="A6" s="10" t="s">
        <v>5</v>
      </c>
      <c r="B6" s="12" t="s">
        <v>14</v>
      </c>
      <c r="C6" s="7">
        <v>-0.26917679999999999</v>
      </c>
      <c r="D6" s="6" t="s">
        <v>2</v>
      </c>
      <c r="E6" s="15" t="s">
        <v>29</v>
      </c>
    </row>
    <row r="7" spans="1:7" ht="26.4" x14ac:dyDescent="0.3">
      <c r="A7" s="10" t="s">
        <v>0</v>
      </c>
      <c r="B7" s="12" t="s">
        <v>15</v>
      </c>
      <c r="C7" s="7">
        <v>-1.20259278204</v>
      </c>
      <c r="D7" s="6" t="s">
        <v>2</v>
      </c>
      <c r="E7" s="15" t="s">
        <v>30</v>
      </c>
    </row>
    <row r="8" spans="1:7" x14ac:dyDescent="0.3">
      <c r="A8" s="10" t="s">
        <v>1</v>
      </c>
      <c r="B8" s="11" t="s">
        <v>20</v>
      </c>
      <c r="C8" s="7">
        <v>-1.05042160042</v>
      </c>
      <c r="D8" s="6" t="s">
        <v>3</v>
      </c>
    </row>
    <row r="9" spans="1:7" x14ac:dyDescent="0.3">
      <c r="A9" s="10" t="s">
        <v>4</v>
      </c>
      <c r="B9" s="12" t="s">
        <v>16</v>
      </c>
      <c r="C9" s="7">
        <v>-1.6213720194700001</v>
      </c>
      <c r="D9" s="6" t="s">
        <v>2</v>
      </c>
      <c r="E9" s="15" t="s">
        <v>23</v>
      </c>
    </row>
    <row r="10" spans="1:7" ht="26.4" x14ac:dyDescent="0.3">
      <c r="A10" s="10" t="s">
        <v>9</v>
      </c>
      <c r="B10" s="12" t="s">
        <v>17</v>
      </c>
      <c r="C10" s="7">
        <v>-2.346954544E-2</v>
      </c>
      <c r="D10" s="6" t="s">
        <v>2</v>
      </c>
      <c r="E10" s="15" t="s">
        <v>23</v>
      </c>
    </row>
    <row r="11" spans="1:7" ht="39.6" x14ac:dyDescent="0.3">
      <c r="A11" s="16" t="s">
        <v>6</v>
      </c>
      <c r="B11" s="11" t="s">
        <v>19</v>
      </c>
      <c r="C11" s="7">
        <v>-1.0881999999999999E-2</v>
      </c>
      <c r="D11" s="6" t="s">
        <v>2</v>
      </c>
      <c r="E11" s="15" t="s">
        <v>23</v>
      </c>
    </row>
    <row r="12" spans="1:7" ht="39.6" x14ac:dyDescent="0.3">
      <c r="A12" s="16" t="s">
        <v>0</v>
      </c>
      <c r="B12" s="11" t="s">
        <v>21</v>
      </c>
      <c r="C12" s="7">
        <v>-0.26007066868000001</v>
      </c>
      <c r="D12" s="14">
        <v>3313</v>
      </c>
      <c r="E12" s="15"/>
    </row>
    <row r="13" spans="1:7" ht="26.4" x14ac:dyDescent="0.3">
      <c r="A13" s="10" t="s">
        <v>4</v>
      </c>
      <c r="B13" s="12" t="s">
        <v>18</v>
      </c>
      <c r="C13" s="7">
        <v>-0.31520206344000001</v>
      </c>
      <c r="D13" s="14">
        <v>3215</v>
      </c>
      <c r="E13" s="15"/>
    </row>
    <row r="14" spans="1:7" x14ac:dyDescent="0.3">
      <c r="A14" s="8"/>
      <c r="B14" s="9"/>
      <c r="C14" s="13"/>
      <c r="D14" s="6" t="s">
        <v>22</v>
      </c>
    </row>
    <row r="15" spans="1:7" x14ac:dyDescent="0.3">
      <c r="A15" s="8"/>
      <c r="B15" s="9"/>
      <c r="C15" s="13"/>
      <c r="D15" s="6" t="s">
        <v>22</v>
      </c>
    </row>
    <row r="16" spans="1:7" x14ac:dyDescent="0.3">
      <c r="B16" s="23" t="s">
        <v>23</v>
      </c>
      <c r="C16" s="24">
        <f>C3+C9+C10+C11</f>
        <v>-2.4190816095000001</v>
      </c>
    </row>
    <row r="17" spans="2:3" x14ac:dyDescent="0.3">
      <c r="B17" s="23" t="s">
        <v>29</v>
      </c>
      <c r="C17" s="24">
        <f>C4+C5+C6</f>
        <v>-0.80624796431000001</v>
      </c>
    </row>
    <row r="18" spans="2:3" x14ac:dyDescent="0.3">
      <c r="B18" s="23" t="s">
        <v>30</v>
      </c>
      <c r="C18" s="24">
        <f>C7</f>
        <v>-1.20259278204</v>
      </c>
    </row>
  </sheetData>
  <pageMargins left="0.39370078740157483" right="0.39370078740157483" top="0.59055118110236227" bottom="0.39370078740157483" header="0.39370078740157483" footer="0.51181102362204722"/>
  <pageSetup paperSize="9" scale="10" fitToHeight="0" orientation="landscape" r:id="rId1"/>
  <headerFooter alignWithMargins="0">
    <oddHeader>&amp;C&amp;"Arial Narrow,обычный"&amp;8&amp;P&amp;R&amp;"Arial Narrow,обычный"&amp;8&amp;D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Сыздыкова</dc:creator>
  <cp:lastModifiedBy>Айгуль Сыздыкова</cp:lastModifiedBy>
  <cp:lastPrinted>2018-12-10T03:23:17Z</cp:lastPrinted>
  <dcterms:created xsi:type="dcterms:W3CDTF">2018-07-23T12:17:25Z</dcterms:created>
  <dcterms:modified xsi:type="dcterms:W3CDTF">2018-12-12T04:16:08Z</dcterms:modified>
</cp:coreProperties>
</file>