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workbookProtection lockWindows="1"/>
  <bookViews>
    <workbookView xWindow="0" yWindow="0" windowWidth="20490" windowHeight="7185" tabRatio="991" activeTab="3"/>
  </bookViews>
  <sheets>
    <sheet name=" Calculation" sheetId="1" r:id="rId1"/>
    <sheet name="Jobber" sheetId="7" r:id="rId2"/>
    <sheet name="Product Name" sheetId="8" r:id="rId3"/>
    <sheet name="Description" sheetId="9" r:id="rId4"/>
    <sheet name="Task Images" sheetId="5" r:id="rId5"/>
    <sheet name="Images Data" sheetId="6" r:id="rId6"/>
  </sheets>
  <definedNames>
    <definedName name="_FilterDatabase_0" localSheetId="0">' Calculation'!$A$1:$H$1164</definedName>
    <definedName name="_xlnm._FilterDatabase" localSheetId="0" hidden="1">' Calculation'!$A$1:$H$1164</definedName>
    <definedName name="_xlnm._FilterDatabase" localSheetId="3" hidden="1">Description!$A$1:$G$1221</definedName>
    <definedName name="_xlnm._FilterDatabase" localSheetId="1" hidden="1">Jobber!$A$1:$B$1164</definedName>
    <definedName name="_xlnm._FilterDatabase" localSheetId="2" hidden="1">'Product Name'!$A$1:$F$1</definedName>
    <definedName name="Excel_BuiltIn_Print_Area_1">#REF!</definedName>
  </definedNames>
  <calcPr calcId="162913" calcOnSave="0"/>
</workbook>
</file>

<file path=xl/calcChain.xml><?xml version="1.0" encoding="utf-8"?>
<calcChain xmlns="http://schemas.openxmlformats.org/spreadsheetml/2006/main">
  <c r="F15" i="9" l="1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0" i="9"/>
  <c r="F11" i="9"/>
  <c r="F12" i="9"/>
  <c r="F13" i="9"/>
  <c r="F14" i="9"/>
  <c r="F6" i="9"/>
  <c r="F7" i="9"/>
  <c r="F8" i="9"/>
  <c r="F9" i="9"/>
  <c r="F4" i="9"/>
  <c r="F5" i="9"/>
  <c r="F3" i="9"/>
  <c r="F2" i="9"/>
  <c r="C7" i="8" l="1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3" i="8"/>
  <c r="C4" i="8"/>
  <c r="C5" i="8"/>
  <c r="C6" i="8"/>
  <c r="C2" i="8"/>
  <c r="D32" i="1" l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  <c r="C4" i="1" l="1"/>
  <c r="C1160" i="1" l="1"/>
  <c r="C6" i="1"/>
  <c r="C3" i="1"/>
  <c r="C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1" i="1"/>
  <c r="C1162" i="1"/>
  <c r="C1163" i="1"/>
  <c r="C1164" i="1"/>
  <c r="B3" i="1"/>
  <c r="B1156" i="1" l="1"/>
  <c r="B1159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7" i="1"/>
  <c r="B1158" i="1"/>
  <c r="B1160" i="1"/>
  <c r="B1161" i="1"/>
  <c r="B1162" i="1"/>
  <c r="B1163" i="1"/>
  <c r="B1164" i="1"/>
  <c r="B4" i="1"/>
</calcChain>
</file>

<file path=xl/sharedStrings.xml><?xml version="1.0" encoding="utf-8"?>
<sst xmlns="http://schemas.openxmlformats.org/spreadsheetml/2006/main" count="11148" uniqueCount="3449">
  <si>
    <t>SKU</t>
  </si>
  <si>
    <t>Our  Cost</t>
  </si>
  <si>
    <t>Price</t>
  </si>
  <si>
    <t>Price Policy</t>
  </si>
  <si>
    <t>KG4534</t>
  </si>
  <si>
    <t>KG4192</t>
  </si>
  <si>
    <t>KG4510</t>
  </si>
  <si>
    <t>SS10200</t>
  </si>
  <si>
    <t>SS10316</t>
  </si>
  <si>
    <t>SS10323</t>
  </si>
  <si>
    <t>KG4616</t>
  </si>
  <si>
    <t>SS10351</t>
  </si>
  <si>
    <t>SS10344</t>
  </si>
  <si>
    <t>SS10317</t>
  </si>
  <si>
    <t>SS10329</t>
  </si>
  <si>
    <t>KG5429</t>
  </si>
  <si>
    <t>SS10325</t>
  </si>
  <si>
    <t>KG5508</t>
  </si>
  <si>
    <t>KG4537</t>
  </si>
  <si>
    <t>KG5534</t>
  </si>
  <si>
    <t>SS10201</t>
  </si>
  <si>
    <t>KG5417</t>
  </si>
  <si>
    <t>KG4501</t>
  </si>
  <si>
    <t>KG54302</t>
  </si>
  <si>
    <t>SS10333</t>
  </si>
  <si>
    <t>KG5499</t>
  </si>
  <si>
    <t>KG5491</t>
  </si>
  <si>
    <t>KG4754A</t>
  </si>
  <si>
    <t>KG5485</t>
  </si>
  <si>
    <t>KG5475</t>
  </si>
  <si>
    <t>KG54303</t>
  </si>
  <si>
    <t>KG5549</t>
  </si>
  <si>
    <t>KG5198A</t>
  </si>
  <si>
    <t>KG4034</t>
  </si>
  <si>
    <t>KG5404</t>
  </si>
  <si>
    <t>KG5745</t>
  </si>
  <si>
    <t>KG5567</t>
  </si>
  <si>
    <t>KG4762</t>
  </si>
  <si>
    <t>KG5572</t>
  </si>
  <si>
    <t>KG4531</t>
  </si>
  <si>
    <t>KG4613A</t>
  </si>
  <si>
    <t>KG4529</t>
  </si>
  <si>
    <t>SS10309</t>
  </si>
  <si>
    <t>KG4507</t>
  </si>
  <si>
    <t>SS10311</t>
  </si>
  <si>
    <t>KG4524</t>
  </si>
  <si>
    <t>KG4513</t>
  </si>
  <si>
    <t>KG4536</t>
  </si>
  <si>
    <t>KG4545</t>
  </si>
  <si>
    <t>KG4611A</t>
  </si>
  <si>
    <t>KG5561</t>
  </si>
  <si>
    <t>KG5553</t>
  </si>
  <si>
    <t>KG9124</t>
  </si>
  <si>
    <t>KG5571</t>
  </si>
  <si>
    <t>KG5519</t>
  </si>
  <si>
    <t>KG5535</t>
  </si>
  <si>
    <t>KG5476</t>
  </si>
  <si>
    <t>KG5570</t>
  </si>
  <si>
    <t>KG5504</t>
  </si>
  <si>
    <t>KG5569</t>
  </si>
  <si>
    <t>KG5555</t>
  </si>
  <si>
    <t>KG4509</t>
  </si>
  <si>
    <t>KG4539</t>
  </si>
  <si>
    <t>KG4552</t>
  </si>
  <si>
    <t>SS10318</t>
  </si>
  <si>
    <t>KG5506</t>
  </si>
  <si>
    <t>KG4503</t>
  </si>
  <si>
    <t>KG5559</t>
  </si>
  <si>
    <t>KG5558</t>
  </si>
  <si>
    <t>KG5546</t>
  </si>
  <si>
    <t>KG5548</t>
  </si>
  <si>
    <t>KG5556</t>
  </si>
  <si>
    <t>KG5603A</t>
  </si>
  <si>
    <t>KG5552</t>
  </si>
  <si>
    <t>KG4520</t>
  </si>
  <si>
    <t>KG5564</t>
  </si>
  <si>
    <t>SS10202</t>
  </si>
  <si>
    <t>KG4538</t>
  </si>
  <si>
    <t>KG4521</t>
  </si>
  <si>
    <t>SS10334</t>
  </si>
  <si>
    <t>KG5538</t>
  </si>
  <si>
    <t>KG5477</t>
  </si>
  <si>
    <t>KG4530</t>
  </si>
  <si>
    <t>KG4644A</t>
  </si>
  <si>
    <t>KG4652A</t>
  </si>
  <si>
    <t>KG5524</t>
  </si>
  <si>
    <t>KG5484</t>
  </si>
  <si>
    <t>KG5514</t>
  </si>
  <si>
    <t>KG5557</t>
  </si>
  <si>
    <t>KG4745A</t>
  </si>
  <si>
    <t>KG5551</t>
  </si>
  <si>
    <t>KG4523</t>
  </si>
  <si>
    <t>KG5415</t>
  </si>
  <si>
    <t>KG5542</t>
  </si>
  <si>
    <t>KG5526</t>
  </si>
  <si>
    <t>KG5562</t>
  </si>
  <si>
    <t>KG4012</t>
  </si>
  <si>
    <t>KG54304</t>
  </si>
  <si>
    <t>KG5540</t>
  </si>
  <si>
    <t>KG4752</t>
  </si>
  <si>
    <t>KG4550</t>
  </si>
  <si>
    <t>KG4605A</t>
  </si>
  <si>
    <t>KG4517</t>
  </si>
  <si>
    <t>KG5517</t>
  </si>
  <si>
    <t>KG4528</t>
  </si>
  <si>
    <t>KG4006</t>
  </si>
  <si>
    <t>KG5409</t>
  </si>
  <si>
    <t>KG5576</t>
  </si>
  <si>
    <t>KG5507</t>
  </si>
  <si>
    <t>KG5511</t>
  </si>
  <si>
    <t>KG4504</t>
  </si>
  <si>
    <t>SS11318</t>
  </si>
  <si>
    <t>KG4738</t>
  </si>
  <si>
    <t>KG5442</t>
  </si>
  <si>
    <t>KG5438</t>
  </si>
  <si>
    <t>KG5459</t>
  </si>
  <si>
    <t>KG4515</t>
  </si>
  <si>
    <t>KG5413</t>
  </si>
  <si>
    <t>KG5512</t>
  </si>
  <si>
    <t>KG4505</t>
  </si>
  <si>
    <t>KG5543</t>
  </si>
  <si>
    <t>KG5501</t>
  </si>
  <si>
    <t>KG5565</t>
  </si>
  <si>
    <t>KG4540</t>
  </si>
  <si>
    <t>KG5494</t>
  </si>
  <si>
    <t>KG5522</t>
  </si>
  <si>
    <t>KG5456</t>
  </si>
  <si>
    <t>KG5447</t>
  </si>
  <si>
    <t>KG5403</t>
  </si>
  <si>
    <t>KG5529</t>
  </si>
  <si>
    <t>KG4544</t>
  </si>
  <si>
    <t>KG5488</t>
  </si>
  <si>
    <t>KG5410</t>
  </si>
  <si>
    <t>KG5481</t>
  </si>
  <si>
    <t>KG5430</t>
  </si>
  <si>
    <t>KG54308</t>
  </si>
  <si>
    <t>KG5470</t>
  </si>
  <si>
    <t>KG5472</t>
  </si>
  <si>
    <t>KG5469</t>
  </si>
  <si>
    <t>KG5471</t>
  </si>
  <si>
    <t>KG5421</t>
  </si>
  <si>
    <t>KG4511</t>
  </si>
  <si>
    <t>KG5492</t>
  </si>
  <si>
    <t>KG5467</t>
  </si>
  <si>
    <t>KG5468</t>
  </si>
  <si>
    <t>KG5489</t>
  </si>
  <si>
    <t>KG5487</t>
  </si>
  <si>
    <t>KG54100</t>
  </si>
  <si>
    <t>KG5440</t>
  </si>
  <si>
    <t>KG5444</t>
  </si>
  <si>
    <t>KG5550</t>
  </si>
  <si>
    <t>KG3198</t>
  </si>
  <si>
    <t>KG5460</t>
  </si>
  <si>
    <t>KG4741</t>
  </si>
  <si>
    <t>KG5416</t>
  </si>
  <si>
    <t>KG5406</t>
  </si>
  <si>
    <t>KG5563</t>
  </si>
  <si>
    <t>KG5418</t>
  </si>
  <si>
    <t>KG5454</t>
  </si>
  <si>
    <t>KG5426</t>
  </si>
  <si>
    <t>KG5433</t>
  </si>
  <si>
    <t>KG5445</t>
  </si>
  <si>
    <t>KG5437</t>
  </si>
  <si>
    <t>KG5449</t>
  </si>
  <si>
    <t>KG5441</t>
  </si>
  <si>
    <t>KG5480</t>
  </si>
  <si>
    <t>KG5530</t>
  </si>
  <si>
    <t>KG5493</t>
  </si>
  <si>
    <t>KG5419</t>
  </si>
  <si>
    <t>KG5464</t>
  </si>
  <si>
    <t>KG54305</t>
  </si>
  <si>
    <t>KG5439</t>
  </si>
  <si>
    <t>SS15489</t>
  </si>
  <si>
    <t>KG5458</t>
  </si>
  <si>
    <t>KG5443</t>
  </si>
  <si>
    <t>KG5490</t>
  </si>
  <si>
    <t>KG54102</t>
  </si>
  <si>
    <t>KG5423</t>
  </si>
  <si>
    <t>KG5422</t>
  </si>
  <si>
    <t>KG5414</t>
  </si>
  <si>
    <t>KG5486</t>
  </si>
  <si>
    <t>KG5401</t>
  </si>
  <si>
    <t>KG5463</t>
  </si>
  <si>
    <t>KG5434</t>
  </si>
  <si>
    <t>KG54105</t>
  </si>
  <si>
    <t>KG5498</t>
  </si>
  <si>
    <t>KG5521</t>
  </si>
  <si>
    <t>KG5495</t>
  </si>
  <si>
    <t>KG5496</t>
  </si>
  <si>
    <t>KG4549</t>
  </si>
  <si>
    <t>KG5408</t>
  </si>
  <si>
    <t>KG5450</t>
  </si>
  <si>
    <t>KG5473</t>
  </si>
  <si>
    <t>KG5478</t>
  </si>
  <si>
    <t>KG5457</t>
  </si>
  <si>
    <t>KG5436</t>
  </si>
  <si>
    <t>KG5474</t>
  </si>
  <si>
    <t>KG5465</t>
  </si>
  <si>
    <t>KG54309</t>
  </si>
  <si>
    <t>KG5497</t>
  </si>
  <si>
    <t>KG5744</t>
  </si>
  <si>
    <t>KG5466</t>
  </si>
  <si>
    <t>KG5435</t>
  </si>
  <si>
    <t>KG5446</t>
  </si>
  <si>
    <t>KG54310</t>
  </si>
  <si>
    <t>KG4522</t>
  </si>
  <si>
    <t>KG5462</t>
  </si>
  <si>
    <t>KG5533</t>
  </si>
  <si>
    <t>KG4161</t>
  </si>
  <si>
    <t>SS10322</t>
  </si>
  <si>
    <t>KG54325</t>
  </si>
  <si>
    <t>KG54320</t>
  </si>
  <si>
    <t>KG54300</t>
  </si>
  <si>
    <t>KG54301</t>
  </si>
  <si>
    <t>KG5787A</t>
  </si>
  <si>
    <t>KG5420</t>
  </si>
  <si>
    <t>KG5197</t>
  </si>
  <si>
    <t>KG54329</t>
  </si>
  <si>
    <t>KG54323</t>
  </si>
  <si>
    <t>KG54324</t>
  </si>
  <si>
    <t>KG54104</t>
  </si>
  <si>
    <t>KG4026</t>
  </si>
  <si>
    <t>SS15345</t>
  </si>
  <si>
    <t>KG5780</t>
  </si>
  <si>
    <t>KG5452</t>
  </si>
  <si>
    <t>KG6407</t>
  </si>
  <si>
    <t>KG5191</t>
  </si>
  <si>
    <t>KG5190</t>
  </si>
  <si>
    <t>KG5614</t>
  </si>
  <si>
    <t>KG5451</t>
  </si>
  <si>
    <t>KG54101</t>
  </si>
  <si>
    <t>KG4532</t>
  </si>
  <si>
    <t>KG5781</t>
  </si>
  <si>
    <t>KG54328</t>
  </si>
  <si>
    <t>KG54103</t>
  </si>
  <si>
    <t>KG54326</t>
  </si>
  <si>
    <t>KG5615</t>
  </si>
  <si>
    <t>KG54335</t>
  </si>
  <si>
    <t>KG5188</t>
  </si>
  <si>
    <t>KG5039</t>
  </si>
  <si>
    <t>KG54332</t>
  </si>
  <si>
    <t>KG4159</t>
  </si>
  <si>
    <t>KG54330</t>
  </si>
  <si>
    <t>KG54331</t>
  </si>
  <si>
    <t>KG54321</t>
  </si>
  <si>
    <t>KG54322</t>
  </si>
  <si>
    <t>KG5479</t>
  </si>
  <si>
    <t>SS15342</t>
  </si>
  <si>
    <t>KG5743</t>
  </si>
  <si>
    <t>KG5573</t>
  </si>
  <si>
    <t>KG9129</t>
  </si>
  <si>
    <t>KG54307</t>
  </si>
  <si>
    <t>KG54333</t>
  </si>
  <si>
    <t>KG5554</t>
  </si>
  <si>
    <t>SS15326</t>
  </si>
  <si>
    <t>KG5196</t>
  </si>
  <si>
    <t>KG54319</t>
  </si>
  <si>
    <t>KG54306</t>
  </si>
  <si>
    <t>KG54313</t>
  </si>
  <si>
    <t>KG54314</t>
  </si>
  <si>
    <t>KG54337</t>
  </si>
  <si>
    <t>KG54338</t>
  </si>
  <si>
    <t>KG54312</t>
  </si>
  <si>
    <t>KG5785</t>
  </si>
  <si>
    <t>KG5784</t>
  </si>
  <si>
    <t>KG4160</t>
  </si>
  <si>
    <t>KG9006</t>
  </si>
  <si>
    <t>KG5482</t>
  </si>
  <si>
    <t>KG54315</t>
  </si>
  <si>
    <t>KG9132</t>
  </si>
  <si>
    <t>KG9135</t>
  </si>
  <si>
    <t>KG4162</t>
  </si>
  <si>
    <t>KG54339</t>
  </si>
  <si>
    <t>KG4163</t>
  </si>
  <si>
    <t>KG9111</t>
  </si>
  <si>
    <t>KG6010</t>
  </si>
  <si>
    <t>KG5747</t>
  </si>
  <si>
    <t>KG5194</t>
  </si>
  <si>
    <t>KG5575</t>
  </si>
  <si>
    <t>KG54311</t>
  </si>
  <si>
    <t>KG5041</t>
  </si>
  <si>
    <t>KG9136</t>
  </si>
  <si>
    <t>KG5043</t>
  </si>
  <si>
    <t>KG5786</t>
  </si>
  <si>
    <t>KG6008A</t>
  </si>
  <si>
    <t>KG6197</t>
  </si>
  <si>
    <t>KG5782</t>
  </si>
  <si>
    <t>KG6403</t>
  </si>
  <si>
    <t>KG6404</t>
  </si>
  <si>
    <t>KG5195</t>
  </si>
  <si>
    <t>KG54327</t>
  </si>
  <si>
    <t>KG54341</t>
  </si>
  <si>
    <t>KG6004</t>
  </si>
  <si>
    <t>KG6199</t>
  </si>
  <si>
    <t>KG54336</t>
  </si>
  <si>
    <t>KG54342</t>
  </si>
  <si>
    <t>KG54340</t>
  </si>
  <si>
    <t>KG9023</t>
  </si>
  <si>
    <t>KG5044</t>
  </si>
  <si>
    <t>KG9101</t>
  </si>
  <si>
    <t>KG4730</t>
  </si>
  <si>
    <t>KG6406</t>
  </si>
  <si>
    <t>KG5045</t>
  </si>
  <si>
    <t>KG4732</t>
  </si>
  <si>
    <t>KG9113</t>
  </si>
  <si>
    <t>KG5193</t>
  </si>
  <si>
    <t>KG5192</t>
  </si>
  <si>
    <t>KG6411</t>
  </si>
  <si>
    <t>KG6001A</t>
  </si>
  <si>
    <t>KG6007</t>
  </si>
  <si>
    <t>KG9303</t>
  </si>
  <si>
    <t>KG9004</t>
  </si>
  <si>
    <t>KG6412</t>
  </si>
  <si>
    <t>KG5040</t>
  </si>
  <si>
    <t>KG6196</t>
  </si>
  <si>
    <t>KG6415</t>
  </si>
  <si>
    <t>KG6410</t>
  </si>
  <si>
    <t>KG6198</t>
  </si>
  <si>
    <t>KG5574</t>
  </si>
  <si>
    <t>KG9122</t>
  </si>
  <si>
    <t>KG6413</t>
  </si>
  <si>
    <t>KG6414</t>
  </si>
  <si>
    <t>KG5783</t>
  </si>
  <si>
    <t>KG9024</t>
  </si>
  <si>
    <t>KG9130</t>
  </si>
  <si>
    <t>KG9003</t>
  </si>
  <si>
    <t>KG4739</t>
  </si>
  <si>
    <t>KG4731</t>
  </si>
  <si>
    <t>KG4742</t>
  </si>
  <si>
    <t>KG4743</t>
  </si>
  <si>
    <t>Years</t>
  </si>
  <si>
    <t>Chevy</t>
  </si>
  <si>
    <t>Oldsmobile</t>
  </si>
  <si>
    <t>Ford</t>
  </si>
  <si>
    <t>Volkswagen</t>
  </si>
  <si>
    <t>Beetle</t>
  </si>
  <si>
    <t>Buick</t>
  </si>
  <si>
    <t>Impala</t>
  </si>
  <si>
    <t>Malibu</t>
  </si>
  <si>
    <t>Pontiac</t>
  </si>
  <si>
    <t>Jeep</t>
  </si>
  <si>
    <t>Jaguar</t>
  </si>
  <si>
    <t>XJ-Type</t>
  </si>
  <si>
    <t>Le Sabre</t>
  </si>
  <si>
    <t>Porsche</t>
  </si>
  <si>
    <t>Nissan</t>
  </si>
  <si>
    <t>Dodge</t>
  </si>
  <si>
    <t>Toyota</t>
  </si>
  <si>
    <t>Regal</t>
  </si>
  <si>
    <t>Charger</t>
  </si>
  <si>
    <t>Grand Am</t>
  </si>
  <si>
    <t>F-150</t>
  </si>
  <si>
    <t>Honda</t>
  </si>
  <si>
    <t>Civic</t>
  </si>
  <si>
    <t>GMC</t>
  </si>
  <si>
    <t>Cadillac</t>
  </si>
  <si>
    <t>Seville</t>
  </si>
  <si>
    <t>Mazda</t>
  </si>
  <si>
    <t>Accord</t>
  </si>
  <si>
    <t>Corolla</t>
  </si>
  <si>
    <t>Fleetwood</t>
  </si>
  <si>
    <t>Chrysler</t>
  </si>
  <si>
    <t>Deville</t>
  </si>
  <si>
    <t>Rabbit</t>
  </si>
  <si>
    <t>Lincoln</t>
  </si>
  <si>
    <t>Continental</t>
  </si>
  <si>
    <t>Mercedes</t>
  </si>
  <si>
    <t>S Class</t>
  </si>
  <si>
    <t>Grand Prix</t>
  </si>
  <si>
    <t>Saab</t>
  </si>
  <si>
    <t>626</t>
  </si>
  <si>
    <t>F-350</t>
  </si>
  <si>
    <t>Jetta</t>
  </si>
  <si>
    <t>Eldorado</t>
  </si>
  <si>
    <t>F-250</t>
  </si>
  <si>
    <t>Ram</t>
  </si>
  <si>
    <t>Town Car</t>
  </si>
  <si>
    <t>Maxima</t>
  </si>
  <si>
    <t>Sentra</t>
  </si>
  <si>
    <t>Mitsubishi</t>
  </si>
  <si>
    <t>Camry</t>
  </si>
  <si>
    <t>Ranger</t>
  </si>
  <si>
    <t>Montero</t>
  </si>
  <si>
    <t>Isuzu</t>
  </si>
  <si>
    <t>Audi</t>
  </si>
  <si>
    <t>4Runner</t>
  </si>
  <si>
    <t>1984-1987</t>
  </si>
  <si>
    <t>1985</t>
  </si>
  <si>
    <t>Product Name</t>
  </si>
  <si>
    <t>Product ID</t>
  </si>
  <si>
    <t>Make</t>
  </si>
  <si>
    <t>Model</t>
  </si>
  <si>
    <t>DS1375B-DK021</t>
  </si>
  <si>
    <t>Acura</t>
  </si>
  <si>
    <t>MDX</t>
  </si>
  <si>
    <t>2001-2006</t>
  </si>
  <si>
    <t>DH1375S-DK021</t>
  </si>
  <si>
    <t>DS1375B-DK176</t>
  </si>
  <si>
    <t>2007-2013</t>
  </si>
  <si>
    <t>DH1375S-DK176</t>
  </si>
  <si>
    <t>DS1375B-DK177</t>
  </si>
  <si>
    <t>RDX</t>
  </si>
  <si>
    <t>2007-2012</t>
  </si>
  <si>
    <t>DH1375S-DK177</t>
  </si>
  <si>
    <t>DS1375B-DK337</t>
  </si>
  <si>
    <t>DH1375S-DK337</t>
  </si>
  <si>
    <t>DS126B-DK178</t>
  </si>
  <si>
    <t>RL</t>
  </si>
  <si>
    <t>2005-2012</t>
  </si>
  <si>
    <t>DH1250S-DK178</t>
  </si>
  <si>
    <t>DS1375B-DK234</t>
  </si>
  <si>
    <t>Grand Cherokee</t>
  </si>
  <si>
    <t>2011-2013</t>
  </si>
  <si>
    <t>DH1250S-DK067</t>
  </si>
  <si>
    <t>TL</t>
  </si>
  <si>
    <t>2004-2008</t>
  </si>
  <si>
    <t>DS126B-DK192</t>
  </si>
  <si>
    <t>2009-2013</t>
  </si>
  <si>
    <t>DH1250S-DK192</t>
  </si>
  <si>
    <t>DS118B-DK008</t>
  </si>
  <si>
    <t>TSX</t>
  </si>
  <si>
    <t>DH1250S-DK008</t>
  </si>
  <si>
    <t>DS126B-DK175</t>
  </si>
  <si>
    <t>DH1375S-DK175</t>
  </si>
  <si>
    <t>DS118B-DK046</t>
  </si>
  <si>
    <t>A3</t>
  </si>
  <si>
    <t>2006-2013</t>
  </si>
  <si>
    <t>DH1250S-DK046</t>
  </si>
  <si>
    <t>DS118B-DK031</t>
  </si>
  <si>
    <t>A4</t>
  </si>
  <si>
    <t>2001-2008</t>
  </si>
  <si>
    <t>DH1250S-DK031</t>
  </si>
  <si>
    <t>DS118B-DK208</t>
  </si>
  <si>
    <t>DH1250S-DK208</t>
  </si>
  <si>
    <t>DS126B-DK312</t>
  </si>
  <si>
    <t>A5</t>
  </si>
  <si>
    <t>2008-2013</t>
  </si>
  <si>
    <t>DH1250S-DK312</t>
  </si>
  <si>
    <t>DS118B-DK197</t>
  </si>
  <si>
    <t>A6</t>
  </si>
  <si>
    <t>2005-2011</t>
  </si>
  <si>
    <t>DH1250S-DK197</t>
  </si>
  <si>
    <t>DS126-DK325</t>
  </si>
  <si>
    <t>A7</t>
  </si>
  <si>
    <t>2012-2013</t>
  </si>
  <si>
    <t>DH1250S-DK325</t>
  </si>
  <si>
    <t>DH1250S-DK198</t>
  </si>
  <si>
    <t>A8</t>
  </si>
  <si>
    <t>2003-2010</t>
  </si>
  <si>
    <t>DS126B-DK314</t>
  </si>
  <si>
    <t>DH1250S-DK314</t>
  </si>
  <si>
    <t>DS1375B-DK249</t>
  </si>
  <si>
    <t>Q7</t>
  </si>
  <si>
    <t>DH1375S-DK249</t>
  </si>
  <si>
    <t>S4</t>
  </si>
  <si>
    <t>2010-2013</t>
  </si>
  <si>
    <t>S5</t>
  </si>
  <si>
    <t>S6</t>
  </si>
  <si>
    <t>2007-2011</t>
  </si>
  <si>
    <t>S8</t>
  </si>
  <si>
    <t>2007-2009</t>
  </si>
  <si>
    <t>DS118B-DK048</t>
  </si>
  <si>
    <t>BMW</t>
  </si>
  <si>
    <t>1-Series</t>
  </si>
  <si>
    <t>2006-2010</t>
  </si>
  <si>
    <t>DS106B-DK292</t>
  </si>
  <si>
    <t>3-Series</t>
  </si>
  <si>
    <t>1999-2005</t>
  </si>
  <si>
    <t>DS118B-DK222</t>
  </si>
  <si>
    <t>2006-2007</t>
  </si>
  <si>
    <t>DH1250S-DK222</t>
  </si>
  <si>
    <t>2006-2011</t>
  </si>
  <si>
    <t>DS126B-DK046</t>
  </si>
  <si>
    <t>5-Series</t>
  </si>
  <si>
    <t>2003-2009</t>
  </si>
  <si>
    <t>DS126B-DK209</t>
  </si>
  <si>
    <t>7-Series</t>
  </si>
  <si>
    <t>DH1250S-DK209</t>
  </si>
  <si>
    <t>DS126B-DK295</t>
  </si>
  <si>
    <t>X3</t>
  </si>
  <si>
    <t>DH1250S-DK295</t>
  </si>
  <si>
    <t>DS1375B-DK062</t>
  </si>
  <si>
    <t>X5</t>
  </si>
  <si>
    <t>DH1375S-DK062</t>
  </si>
  <si>
    <t>DS126B-DK223</t>
  </si>
  <si>
    <t>X6</t>
  </si>
  <si>
    <t>DH1375S-DK223</t>
  </si>
  <si>
    <t>DS1375B-DK224</t>
  </si>
  <si>
    <t>Enclave</t>
  </si>
  <si>
    <t>DH1375S-DK224</t>
  </si>
  <si>
    <t>DS126B-DK163</t>
  </si>
  <si>
    <t>Lacrosse</t>
  </si>
  <si>
    <t>2005-2009</t>
  </si>
  <si>
    <t>DH1250S-DK163</t>
  </si>
  <si>
    <t>DS126B-DK225</t>
  </si>
  <si>
    <t>DH1250S-DK225</t>
  </si>
  <si>
    <t>DS126B-DK061</t>
  </si>
  <si>
    <t>2000-2005</t>
  </si>
  <si>
    <t>DH1250S-DK061</t>
  </si>
  <si>
    <t>DS126B-DK162</t>
  </si>
  <si>
    <t>Lucerne</t>
  </si>
  <si>
    <t>DH1250S-DK162</t>
  </si>
  <si>
    <t>DS118B-DK296</t>
  </si>
  <si>
    <t>DH1250S-DK296</t>
  </si>
  <si>
    <t>DS118B-DK340</t>
  </si>
  <si>
    <t>Verano</t>
  </si>
  <si>
    <t>DH1250-DK340</t>
  </si>
  <si>
    <t>DS118B-DK164</t>
  </si>
  <si>
    <t>CTS</t>
  </si>
  <si>
    <t>2003-2007</t>
  </si>
  <si>
    <t>DH1250S-DK164</t>
  </si>
  <si>
    <t>DS126B-DK148</t>
  </si>
  <si>
    <t>1998-2004</t>
  </si>
  <si>
    <t>DH1250S-DK148</t>
  </si>
  <si>
    <t>DS1375B-DK227</t>
  </si>
  <si>
    <t>Avalanche</t>
  </si>
  <si>
    <t>2002-2006</t>
  </si>
  <si>
    <t>DH1375S-DK227</t>
  </si>
  <si>
    <t>DS118B-DK180</t>
  </si>
  <si>
    <t>Aveo</t>
  </si>
  <si>
    <t>2004-2006</t>
  </si>
  <si>
    <t>DH1250S-DK180</t>
  </si>
  <si>
    <t>DS126-DK147</t>
  </si>
  <si>
    <t>Colorado</t>
  </si>
  <si>
    <t>2004-2012</t>
  </si>
  <si>
    <t>DS126B-DK142</t>
  </si>
  <si>
    <t>Cruze</t>
  </si>
  <si>
    <t>DH1250S-DK142</t>
  </si>
  <si>
    <t>DS118B-DK226</t>
  </si>
  <si>
    <t>Equinox</t>
  </si>
  <si>
    <t>DH1250S-DK226</t>
  </si>
  <si>
    <t>DS126B-DK146</t>
  </si>
  <si>
    <t>DH1250S-DK146</t>
  </si>
  <si>
    <t>DS126B-DK187</t>
  </si>
  <si>
    <t>DH1250S-DK187</t>
  </si>
  <si>
    <t>DS118B-DK145</t>
  </si>
  <si>
    <t>1997-2005</t>
  </si>
  <si>
    <t>DH1250S-DK145</t>
  </si>
  <si>
    <t>DS126B-DK183</t>
  </si>
  <si>
    <t>2008-2012</t>
  </si>
  <si>
    <t>DH1250S-DK183</t>
  </si>
  <si>
    <t>Silverado</t>
  </si>
  <si>
    <t>1999-2000</t>
  </si>
  <si>
    <t>2001-2009</t>
  </si>
  <si>
    <t>2011-2012</t>
  </si>
  <si>
    <t>DS106B-DK279</t>
  </si>
  <si>
    <t>Spark</t>
  </si>
  <si>
    <t>DS1375B-DK297</t>
  </si>
  <si>
    <t>Traverse</t>
  </si>
  <si>
    <t>DH1375S-DK297</t>
  </si>
  <si>
    <t>DS118B-DK316</t>
  </si>
  <si>
    <t>Volt</t>
  </si>
  <si>
    <t>DH1250S-DK316</t>
  </si>
  <si>
    <t>DS126-DK317</t>
  </si>
  <si>
    <t>200</t>
  </si>
  <si>
    <t>DH1250S-DK317</t>
  </si>
  <si>
    <t>DS1375B-DK086</t>
  </si>
  <si>
    <t>300</t>
  </si>
  <si>
    <t>DH1375S-DK086</t>
  </si>
  <si>
    <t>DS1375B-DK318</t>
  </si>
  <si>
    <t>DH1375S-DK318</t>
  </si>
  <si>
    <t>DS118-DK148</t>
  </si>
  <si>
    <t>PT Cruiser</t>
  </si>
  <si>
    <t>2001-2010</t>
  </si>
  <si>
    <t>DS126B-DK199</t>
  </si>
  <si>
    <t>Sebring</t>
  </si>
  <si>
    <t>2007-2010</t>
  </si>
  <si>
    <t>DH1250S-DK199</t>
  </si>
  <si>
    <t>Avenger</t>
  </si>
  <si>
    <t>DS126B-DK077</t>
  </si>
  <si>
    <t>DH1250S-DK077</t>
  </si>
  <si>
    <t>DS126B-DK298</t>
  </si>
  <si>
    <t>DH1250S-DK298</t>
  </si>
  <si>
    <t>DS1375B-DK299</t>
  </si>
  <si>
    <t>Durango</t>
  </si>
  <si>
    <t>DH1375S-DK299</t>
  </si>
  <si>
    <t>DS1375B-DK200</t>
  </si>
  <si>
    <t>Journey</t>
  </si>
  <si>
    <t>DH1375S-DK200</t>
  </si>
  <si>
    <t>Magnum</t>
  </si>
  <si>
    <t>2005-2008</t>
  </si>
  <si>
    <t>DH1500S-DK333</t>
  </si>
  <si>
    <t>2003-2008</t>
  </si>
  <si>
    <t>DS1375B-DK228</t>
  </si>
  <si>
    <t>Edge</t>
  </si>
  <si>
    <t>DH1375S-DK228</t>
  </si>
  <si>
    <t>DH1250S-DK099</t>
  </si>
  <si>
    <t>Escape</t>
  </si>
  <si>
    <t>2001-2012</t>
  </si>
  <si>
    <t>DH1500S-DK150</t>
  </si>
  <si>
    <t>2004-2013</t>
  </si>
  <si>
    <t>DH1250S-DK300</t>
  </si>
  <si>
    <t>Fiesta</t>
  </si>
  <si>
    <t>DS118B-DK300</t>
  </si>
  <si>
    <t>DH1500S-DK188</t>
  </si>
  <si>
    <t>Flex</t>
  </si>
  <si>
    <t>DS118B-DK061</t>
  </si>
  <si>
    <t>Focus</t>
  </si>
  <si>
    <t>DH1120S-DK061</t>
  </si>
  <si>
    <t>2008-2010</t>
  </si>
  <si>
    <t>DS126B-DK307</t>
  </si>
  <si>
    <t>DH1250S-DK307</t>
  </si>
  <si>
    <t>DS126B-DK149</t>
  </si>
  <si>
    <t>Fusion</t>
  </si>
  <si>
    <t>2006-2012</t>
  </si>
  <si>
    <t>DH1250S-DK149</t>
  </si>
  <si>
    <t>DS126-DK191</t>
  </si>
  <si>
    <t>1998-2011</t>
  </si>
  <si>
    <t>DH1250S-DK191</t>
  </si>
  <si>
    <t>DS126B-DK165</t>
  </si>
  <si>
    <t>Taurus</t>
  </si>
  <si>
    <t>2000-2007</t>
  </si>
  <si>
    <t>DH1250S-DK165</t>
  </si>
  <si>
    <t>DS126B-DK229</t>
  </si>
  <si>
    <t>DH1250S-DK229</t>
  </si>
  <si>
    <t>DS1375B-DK230</t>
  </si>
  <si>
    <t>Acadia</t>
  </si>
  <si>
    <t>DH1375S-DK230</t>
  </si>
  <si>
    <t>DS126B-DK147</t>
  </si>
  <si>
    <t>Canyon</t>
  </si>
  <si>
    <t>Sierra</t>
  </si>
  <si>
    <t>2001-2013</t>
  </si>
  <si>
    <t>Terrain</t>
  </si>
  <si>
    <t>DS118B-DK003</t>
  </si>
  <si>
    <t>1998-2007</t>
  </si>
  <si>
    <t>DS118B-DK009</t>
  </si>
  <si>
    <t>2001-2005</t>
  </si>
  <si>
    <t>DS126B-DK319</t>
  </si>
  <si>
    <t>DH1250S-DK319</t>
  </si>
  <si>
    <t>DS126B-DK231</t>
  </si>
  <si>
    <t>Crosstour</t>
  </si>
  <si>
    <t>DH1250S-DK231</t>
  </si>
  <si>
    <t>DS126B-DK154</t>
  </si>
  <si>
    <t>Fit</t>
  </si>
  <si>
    <t>DH1250S-DK154</t>
  </si>
  <si>
    <t>DH1500S-DK155</t>
  </si>
  <si>
    <t>Ridgeline</t>
  </si>
  <si>
    <t>DS118B-DK039</t>
  </si>
  <si>
    <t>Hyundai</t>
  </si>
  <si>
    <t>Accent</t>
  </si>
  <si>
    <t>DS118B-DK166</t>
  </si>
  <si>
    <t>2006-2009</t>
  </si>
  <si>
    <t>DH1250S-DK336</t>
  </si>
  <si>
    <t>DS118B-DK336</t>
  </si>
  <si>
    <t>DS126B-DK138</t>
  </si>
  <si>
    <t>Azera</t>
  </si>
  <si>
    <t>DH1250S-DK138</t>
  </si>
  <si>
    <t>DS126B-DK335</t>
  </si>
  <si>
    <t>DH1250B-DK335</t>
  </si>
  <si>
    <t>DS118B-DK011</t>
  </si>
  <si>
    <t>Elantra</t>
  </si>
  <si>
    <t>DH1250S-DK011</t>
  </si>
  <si>
    <t>DS126B-DK093</t>
  </si>
  <si>
    <t>2007-2008</t>
  </si>
  <si>
    <t>DH1250S-DK093</t>
  </si>
  <si>
    <t>DS126B-DK301</t>
  </si>
  <si>
    <t>DH1250B-DK301</t>
  </si>
  <si>
    <t>DS126B-DK026</t>
  </si>
  <si>
    <t>Genesis</t>
  </si>
  <si>
    <t>DH1250S-DK026</t>
  </si>
  <si>
    <t>DS118B-DK081</t>
  </si>
  <si>
    <t>Sonata</t>
  </si>
  <si>
    <t>2001-2004</t>
  </si>
  <si>
    <t>DH1250S-DK081</t>
  </si>
  <si>
    <t>DS118B-DK037</t>
  </si>
  <si>
    <t>2005-2010</t>
  </si>
  <si>
    <t>DH1250S-DK037</t>
  </si>
  <si>
    <t>DS126B-DK250</t>
  </si>
  <si>
    <t>DH1250S-DK250</t>
  </si>
  <si>
    <t>DS126B-DK201</t>
  </si>
  <si>
    <t>Tucson</t>
  </si>
  <si>
    <t>DH1250S-DK201</t>
  </si>
  <si>
    <t>DS126B-DK099</t>
  </si>
  <si>
    <t>Veracruz</t>
  </si>
  <si>
    <t>DS118B-DK232</t>
  </si>
  <si>
    <t>Infiniti</t>
  </si>
  <si>
    <t>EX</t>
  </si>
  <si>
    <t>DH1250S-DK232</t>
  </si>
  <si>
    <t>DS126B-DK203</t>
  </si>
  <si>
    <t>FX35</t>
  </si>
  <si>
    <t>DH1250S-DK203</t>
  </si>
  <si>
    <t>FX50</t>
  </si>
  <si>
    <t>2009-2012</t>
  </si>
  <si>
    <t>DS126B-DK156</t>
  </si>
  <si>
    <t>G35</t>
  </si>
  <si>
    <t>2003-2006</t>
  </si>
  <si>
    <t>DH1250S-DK156</t>
  </si>
  <si>
    <t>DS118B-DK211</t>
  </si>
  <si>
    <t>DH1250S-DK211</t>
  </si>
  <si>
    <t>DS1375B-DK339</t>
  </si>
  <si>
    <t>JX</t>
  </si>
  <si>
    <t>DH1375S-DK339</t>
  </si>
  <si>
    <t>DS118B-DK210</t>
  </si>
  <si>
    <t>M35</t>
  </si>
  <si>
    <t>DH1250S-DK210</t>
  </si>
  <si>
    <t>DS118B-DK233</t>
  </si>
  <si>
    <t>M37</t>
  </si>
  <si>
    <t>DH1250S-DK233</t>
  </si>
  <si>
    <t>M45</t>
  </si>
  <si>
    <t>DS126B-DK202</t>
  </si>
  <si>
    <t>Q45</t>
  </si>
  <si>
    <t>DH1250S-DK202</t>
  </si>
  <si>
    <t>DS126B-DK131</t>
  </si>
  <si>
    <t>I-Series</t>
  </si>
  <si>
    <t>2006-2008</t>
  </si>
  <si>
    <t>DS126B-DK302</t>
  </si>
  <si>
    <t>XF</t>
  </si>
  <si>
    <t>DS1375B-DK254</t>
  </si>
  <si>
    <t>Compass</t>
  </si>
  <si>
    <t>DH1375S-DK254</t>
  </si>
  <si>
    <t>DH1375S-DK234</t>
  </si>
  <si>
    <t>DS126B-DK100</t>
  </si>
  <si>
    <t>Kia</t>
  </si>
  <si>
    <t>Amanti</t>
  </si>
  <si>
    <t>2004-2009</t>
  </si>
  <si>
    <t>DH1250S-DK100</t>
  </si>
  <si>
    <t>DS118B-DK234</t>
  </si>
  <si>
    <t>Forte</t>
  </si>
  <si>
    <t>DH1250S-DK234</t>
  </si>
  <si>
    <t>DS126B-DK081</t>
  </si>
  <si>
    <t>Optima</t>
  </si>
  <si>
    <t>DS126B-DK238</t>
  </si>
  <si>
    <t>DH1250S-DK238</t>
  </si>
  <si>
    <t>DS126B-DK283</t>
  </si>
  <si>
    <t>DH1250S-DK283</t>
  </si>
  <si>
    <t>DS118B-DK235</t>
  </si>
  <si>
    <t>Rio</t>
  </si>
  <si>
    <t>DH1250S-DK235</t>
  </si>
  <si>
    <t>DS118B-DK012</t>
  </si>
  <si>
    <t>Sephia</t>
  </si>
  <si>
    <t>1997-2001</t>
  </si>
  <si>
    <t>DS126B-DK179</t>
  </si>
  <si>
    <t>Sorento</t>
  </si>
  <si>
    <t>DH1250S-DK179</t>
  </si>
  <si>
    <t>DS126B-DK237</t>
  </si>
  <si>
    <t>Soul</t>
  </si>
  <si>
    <t>DH1250S-DK237</t>
  </si>
  <si>
    <t>DS126B-DK259</t>
  </si>
  <si>
    <t>Sportage</t>
  </si>
  <si>
    <t>DS106B-DK303</t>
  </si>
  <si>
    <t>Lexus</t>
  </si>
  <si>
    <t>CT</t>
  </si>
  <si>
    <t>DS118B-DK099</t>
  </si>
  <si>
    <t>ES</t>
  </si>
  <si>
    <t>DS118B-DK204</t>
  </si>
  <si>
    <t>GS</t>
  </si>
  <si>
    <t>DH1250S-DK204</t>
  </si>
  <si>
    <t>DS118B-DK332</t>
  </si>
  <si>
    <t>DH1250S-DK332</t>
  </si>
  <si>
    <t>DS118B-DK220</t>
  </si>
  <si>
    <t>HS</t>
  </si>
  <si>
    <t>2010-2012</t>
  </si>
  <si>
    <t>DH1250S-DK220</t>
  </si>
  <si>
    <t>IS</t>
  </si>
  <si>
    <t>DS118B-DK241</t>
  </si>
  <si>
    <t>DH1250S-DK241</t>
  </si>
  <si>
    <t>DS126B-DK240</t>
  </si>
  <si>
    <t>LS</t>
  </si>
  <si>
    <t>DH1250S-DK240</t>
  </si>
  <si>
    <t>DH1250S-DK242</t>
  </si>
  <si>
    <t>MKS</t>
  </si>
  <si>
    <t>DA126B-DK242</t>
  </si>
  <si>
    <t>DS1375B-DK341</t>
  </si>
  <si>
    <t>MKT</t>
  </si>
  <si>
    <t>DH1375S-DK341</t>
  </si>
  <si>
    <t>MKX</t>
  </si>
  <si>
    <t>DS126B-DK167</t>
  </si>
  <si>
    <t>MKZ</t>
  </si>
  <si>
    <t>DH1250S-DK167</t>
  </si>
  <si>
    <t>DS106B-DK289</t>
  </si>
  <si>
    <t>2</t>
  </si>
  <si>
    <t>DS118B-DK285</t>
  </si>
  <si>
    <t>5</t>
  </si>
  <si>
    <t>DH1250S-DK285</t>
  </si>
  <si>
    <t>DS118B-DK043</t>
  </si>
  <si>
    <t>6</t>
  </si>
  <si>
    <t>DH1250S-DK043</t>
  </si>
  <si>
    <t>1998-2002</t>
  </si>
  <si>
    <t>DS126B-DK220</t>
  </si>
  <si>
    <t>CX-7</t>
  </si>
  <si>
    <t>CX-9</t>
  </si>
  <si>
    <t>DS118B-DK015</t>
  </si>
  <si>
    <t>RX-8</t>
  </si>
  <si>
    <t>Tribute</t>
  </si>
  <si>
    <t>2008-2011</t>
  </si>
  <si>
    <t>C Class</t>
  </si>
  <si>
    <t>1994-2000</t>
  </si>
  <si>
    <t>DS118B-DK100</t>
  </si>
  <si>
    <t>DS118B-DK213</t>
  </si>
  <si>
    <t>DH1250S-DK213</t>
  </si>
  <si>
    <t>DS126B-DK032</t>
  </si>
  <si>
    <t>E Class</t>
  </si>
  <si>
    <t>1995-2002</t>
  </si>
  <si>
    <t>DH1250S-DK032</t>
  </si>
  <si>
    <t>DS118B-DK101</t>
  </si>
  <si>
    <t>DS118B-DK214</t>
  </si>
  <si>
    <t>DH1250S-DK214</t>
  </si>
  <si>
    <t>DS118B-DK104</t>
  </si>
  <si>
    <t>DS126B-DK215</t>
  </si>
  <si>
    <t>DH1250S-DK215</t>
  </si>
  <si>
    <t>DS126B-DK082</t>
  </si>
  <si>
    <t>Eclipse</t>
  </si>
  <si>
    <t>DH1250S-DK082</t>
  </si>
  <si>
    <t>DS126B-DK126</t>
  </si>
  <si>
    <t>Evolution</t>
  </si>
  <si>
    <t>DH1250S-DK126</t>
  </si>
  <si>
    <t>DS126B-DK001</t>
  </si>
  <si>
    <t>Galant</t>
  </si>
  <si>
    <t>DH1250S-DK001</t>
  </si>
  <si>
    <t>DS126B-DK216</t>
  </si>
  <si>
    <t>DH1250S-DK216</t>
  </si>
  <si>
    <t>DS118B-DK035</t>
  </si>
  <si>
    <t>Lancer</t>
  </si>
  <si>
    <t>2002-2003</t>
  </si>
  <si>
    <t>2008-2009</t>
  </si>
  <si>
    <t>DH1250S-DK217</t>
  </si>
  <si>
    <t>DS126B-DK217</t>
  </si>
  <si>
    <t>DS1375B-DK067</t>
  </si>
  <si>
    <t>DH1375S-DK067</t>
  </si>
  <si>
    <t>Outlander</t>
  </si>
  <si>
    <t>DS118-DK041</t>
  </si>
  <si>
    <t>Altima</t>
  </si>
  <si>
    <t>DH1250S-DK041</t>
  </si>
  <si>
    <t>DS118B-DK168</t>
  </si>
  <si>
    <t>DH1250S-DK168</t>
  </si>
  <si>
    <t>DS118B-DK169</t>
  </si>
  <si>
    <t>Altima Coupe</t>
  </si>
  <si>
    <t>DH1250S-DK169</t>
  </si>
  <si>
    <t>DS1375B-DK263</t>
  </si>
  <si>
    <t>Cube</t>
  </si>
  <si>
    <t>DH1375S-DK263</t>
  </si>
  <si>
    <t>DH1375S-DK170</t>
  </si>
  <si>
    <t>Frontier</t>
  </si>
  <si>
    <t>DS118B-DK260</t>
  </si>
  <si>
    <t>Juke</t>
  </si>
  <si>
    <t>DS118B-DK017</t>
  </si>
  <si>
    <t>1995-2003</t>
  </si>
  <si>
    <t>DS126B-DK159</t>
  </si>
  <si>
    <t>DH1250S-DK159</t>
  </si>
  <si>
    <t>DS118B-DK171</t>
  </si>
  <si>
    <t>DH1250S-DK171</t>
  </si>
  <si>
    <t>DS1375B-DK243</t>
  </si>
  <si>
    <t>Murano</t>
  </si>
  <si>
    <t>DH1375S-DK243</t>
  </si>
  <si>
    <t>DS1375B-DK205</t>
  </si>
  <si>
    <t>DH1250S-DK205</t>
  </si>
  <si>
    <t>DS1375B-DK108</t>
  </si>
  <si>
    <t>Pathfinder</t>
  </si>
  <si>
    <t>DH1375S-DK108</t>
  </si>
  <si>
    <t>Rogue</t>
  </si>
  <si>
    <t>DS126B-DK172</t>
  </si>
  <si>
    <t>DH1250S-DK172</t>
  </si>
  <si>
    <t>DS118B-DK047</t>
  </si>
  <si>
    <t>Versa</t>
  </si>
  <si>
    <t>DH1250S-DK047</t>
  </si>
  <si>
    <t>DS106B-DK148</t>
  </si>
  <si>
    <t>Alero</t>
  </si>
  <si>
    <t>1999-2004</t>
  </si>
  <si>
    <t>G3</t>
  </si>
  <si>
    <t>2009-2010</t>
  </si>
  <si>
    <t>DS126B-DK067</t>
  </si>
  <si>
    <t>G6</t>
  </si>
  <si>
    <t>DS126B-DK109</t>
  </si>
  <si>
    <t>G8</t>
  </si>
  <si>
    <t>DH1250S-DK109</t>
  </si>
  <si>
    <t>1991-1998</t>
  </si>
  <si>
    <t>DS126B-DK160</t>
  </si>
  <si>
    <t>DH1250S-DK160</t>
  </si>
  <si>
    <t>DS126B-DK185</t>
  </si>
  <si>
    <t>Vibe</t>
  </si>
  <si>
    <t>DH1250S-DK185</t>
  </si>
  <si>
    <t>DS126B-DK304</t>
  </si>
  <si>
    <t>Cayenne</t>
  </si>
  <si>
    <t>DH1250S-DK304</t>
  </si>
  <si>
    <t>DS118B-DK143</t>
  </si>
  <si>
    <t>9-3</t>
  </si>
  <si>
    <t>1999-2002</t>
  </si>
  <si>
    <t>DS118B-DK161</t>
  </si>
  <si>
    <t>Scion</t>
  </si>
  <si>
    <t>xA</t>
  </si>
  <si>
    <t>DH1250S-DK161</t>
  </si>
  <si>
    <t>DS1375B-DK138</t>
  </si>
  <si>
    <t>xB</t>
  </si>
  <si>
    <t>DH1375S-DK138</t>
  </si>
  <si>
    <t>DS1375B-DK152</t>
  </si>
  <si>
    <t>DH1375S-DK152</t>
  </si>
  <si>
    <t>DS118B-DK060</t>
  </si>
  <si>
    <t>XD</t>
  </si>
  <si>
    <t>DH1250S-DK060</t>
  </si>
  <si>
    <t>DS126B-DK186</t>
  </si>
  <si>
    <t>Subaru</t>
  </si>
  <si>
    <t>Forester</t>
  </si>
  <si>
    <t>DH1250S-DK186</t>
  </si>
  <si>
    <t>DS118B-DK090</t>
  </si>
  <si>
    <t>Impreza</t>
  </si>
  <si>
    <t>1993-2001</t>
  </si>
  <si>
    <t>DS118B-DK070</t>
  </si>
  <si>
    <t>2002-2007</t>
  </si>
  <si>
    <t>DS118B-DK173</t>
  </si>
  <si>
    <t>DH1250S-DK173</t>
  </si>
  <si>
    <t>DS118B-DK258</t>
  </si>
  <si>
    <t>DH1250S-DK258</t>
  </si>
  <si>
    <t>DS118B-DK069</t>
  </si>
  <si>
    <t>Legacy</t>
  </si>
  <si>
    <t>2000-2004</t>
  </si>
  <si>
    <t>DS118B-DK082</t>
  </si>
  <si>
    <t>DS1375B-DK078</t>
  </si>
  <si>
    <t>DH1375S-DK078</t>
  </si>
  <si>
    <t>DS118B-DK292</t>
  </si>
  <si>
    <t>Outback</t>
  </si>
  <si>
    <t>DS1375B-DK113</t>
  </si>
  <si>
    <t>Tribeca</t>
  </si>
  <si>
    <t>DH1375S-DK113</t>
  </si>
  <si>
    <t>WRX</t>
  </si>
  <si>
    <t>Suzuki</t>
  </si>
  <si>
    <t>Aerio</t>
  </si>
  <si>
    <t>Equator</t>
  </si>
  <si>
    <t>2009-2011</t>
  </si>
  <si>
    <t>DS118B-DK218</t>
  </si>
  <si>
    <t>Forenza</t>
  </si>
  <si>
    <t>DS126B-DK065</t>
  </si>
  <si>
    <t>Kizashi</t>
  </si>
  <si>
    <t>DH1250S-DK065</t>
  </si>
  <si>
    <t>DS118B-DK075</t>
  </si>
  <si>
    <t>Reno</t>
  </si>
  <si>
    <t>DH1250S-DK075</t>
  </si>
  <si>
    <t>DS106B-DK127</t>
  </si>
  <si>
    <t>SX4</t>
  </si>
  <si>
    <t>DS126B-DK107</t>
  </si>
  <si>
    <t>1990-1995</t>
  </si>
  <si>
    <t>DH1250S-DK107</t>
  </si>
  <si>
    <t>DS126B-DK097</t>
  </si>
  <si>
    <t>Avalon</t>
  </si>
  <si>
    <t>DH1250S-DK097</t>
  </si>
  <si>
    <t>DS118B-DK110</t>
  </si>
  <si>
    <t>DS126B-DK028</t>
  </si>
  <si>
    <t>DS118B-DK114</t>
  </si>
  <si>
    <t>DH1250S-DK114</t>
  </si>
  <si>
    <t>DS118B-DK321</t>
  </si>
  <si>
    <t>DS118B-DK004</t>
  </si>
  <si>
    <t>DS118B-DK152</t>
  </si>
  <si>
    <t>DH1250S-DK152</t>
  </si>
  <si>
    <t>DS118B-DK002</t>
  </si>
  <si>
    <t>Echo</t>
  </si>
  <si>
    <t>DH1500S-DK244</t>
  </si>
  <si>
    <t>FJ Cruiser</t>
  </si>
  <si>
    <t>Highlander</t>
  </si>
  <si>
    <t>2001-2007</t>
  </si>
  <si>
    <t>DH1250S-DK062</t>
  </si>
  <si>
    <t>Matrix</t>
  </si>
  <si>
    <t>DS126B-DK079</t>
  </si>
  <si>
    <t>Prius</t>
  </si>
  <si>
    <t>DH1250S-DK079</t>
  </si>
  <si>
    <t>DS118B-DK195</t>
  </si>
  <si>
    <t>2010-2011</t>
  </si>
  <si>
    <t>DH1250S-DK195</t>
  </si>
  <si>
    <t>DS118B-DK021</t>
  </si>
  <si>
    <t>RAV4</t>
  </si>
  <si>
    <t>1996-2000</t>
  </si>
  <si>
    <t>DS126B-DK043</t>
  </si>
  <si>
    <t>DH1500S-DK079</t>
  </si>
  <si>
    <t>Tundra</t>
  </si>
  <si>
    <t>DS126B-DK114</t>
  </si>
  <si>
    <t>Venza</t>
  </si>
  <si>
    <t>DS118B-DK026</t>
  </si>
  <si>
    <t>Yaris</t>
  </si>
  <si>
    <t>DS118B-DK329</t>
  </si>
  <si>
    <t>DH1250S-DK329</t>
  </si>
  <si>
    <t>DS118B-DK111</t>
  </si>
  <si>
    <t>1998-2010</t>
  </si>
  <si>
    <t>DS126B-DK326</t>
  </si>
  <si>
    <t>CC</t>
  </si>
  <si>
    <t>DH1250S-DK326</t>
  </si>
  <si>
    <t>DS118B-DK092</t>
  </si>
  <si>
    <t>Golf</t>
  </si>
  <si>
    <t>DH1250S-DK092</t>
  </si>
  <si>
    <t>DS118B-DK064</t>
  </si>
  <si>
    <t>DH1250S-DK064</t>
  </si>
  <si>
    <t>DS126B-DK055</t>
  </si>
  <si>
    <t>DH1250S-DK055</t>
  </si>
  <si>
    <t>DS118B-DK306</t>
  </si>
  <si>
    <t>DH1250S-DK306</t>
  </si>
  <si>
    <t>DS126B-DK004</t>
  </si>
  <si>
    <t>Passat</t>
  </si>
  <si>
    <t>DH1250S-DK004</t>
  </si>
  <si>
    <t>DS126B-DK323</t>
  </si>
  <si>
    <t>DH1250S-DK323</t>
  </si>
  <si>
    <t>DS1375B-DK342</t>
  </si>
  <si>
    <t>Tiguan</t>
  </si>
  <si>
    <t>DH1375S-DK342</t>
  </si>
  <si>
    <t>DS1375B-DK054</t>
  </si>
  <si>
    <t>Touareg</t>
  </si>
  <si>
    <t>2003-2011</t>
  </si>
  <si>
    <t>DH1375S-DK054</t>
  </si>
  <si>
    <t>DS126B-DK206</t>
  </si>
  <si>
    <t>Volvo</t>
  </si>
  <si>
    <t>C30</t>
  </si>
  <si>
    <t>DH1250S-DK206</t>
  </si>
  <si>
    <t>DS126B-DK219</t>
  </si>
  <si>
    <t>S40</t>
  </si>
  <si>
    <t>DH1250S-DK219</t>
  </si>
  <si>
    <t>DS126B-DK174</t>
  </si>
  <si>
    <t>S60</t>
  </si>
  <si>
    <t>DH1250S-DK174</t>
  </si>
  <si>
    <t>DS126B-DK305</t>
  </si>
  <si>
    <t>DH1250S-DK305</t>
  </si>
  <si>
    <t>DS126B-DK245</t>
  </si>
  <si>
    <t>S80</t>
  </si>
  <si>
    <t>DH1250S-DK245</t>
  </si>
  <si>
    <t>DS126B-DK133</t>
  </si>
  <si>
    <t>V70</t>
  </si>
  <si>
    <t>DH1250S-DK133</t>
  </si>
  <si>
    <t>DS126B-DK246</t>
  </si>
  <si>
    <t>XC60</t>
  </si>
  <si>
    <t>DH1250S-DK246</t>
  </si>
  <si>
    <t>DA1375-DK021</t>
  </si>
  <si>
    <t>DA1375B-DK021</t>
  </si>
  <si>
    <t>DA1375-DK176</t>
  </si>
  <si>
    <t>DA1375B-DK176</t>
  </si>
  <si>
    <t>DA1375-DK177</t>
  </si>
  <si>
    <t>DA1375B-DK177</t>
  </si>
  <si>
    <t>DA1375-DK337</t>
  </si>
  <si>
    <t>DA1375B-DK337</t>
  </si>
  <si>
    <t>DA126-DK178</t>
  </si>
  <si>
    <t>DA126B-DK178</t>
  </si>
  <si>
    <t>DA126-DK067</t>
  </si>
  <si>
    <t>DA126B-DK067</t>
  </si>
  <si>
    <t>DA126-DK192</t>
  </si>
  <si>
    <t>DA126B-DK192</t>
  </si>
  <si>
    <t>DA118-DK008</t>
  </si>
  <si>
    <t>DA118B-DK008</t>
  </si>
  <si>
    <t>DA126-DK175</t>
  </si>
  <si>
    <t>DA126B-DK175</t>
  </si>
  <si>
    <t>DA118-DK046</t>
  </si>
  <si>
    <t>DA118B-DK046</t>
  </si>
  <si>
    <t>DA118-DK031</t>
  </si>
  <si>
    <t>DA118B-DK031</t>
  </si>
  <si>
    <t>DA118-DK208</t>
  </si>
  <si>
    <t>DA118B-DK208</t>
  </si>
  <si>
    <t>DA126-DK312</t>
  </si>
  <si>
    <t>DA126B-DK312</t>
  </si>
  <si>
    <t>DA118-DK197</t>
  </si>
  <si>
    <t>DA118B-DK197</t>
  </si>
  <si>
    <t>DA126-DK313</t>
  </si>
  <si>
    <t>DA126B-DK313</t>
  </si>
  <si>
    <t>DA126-DK325</t>
  </si>
  <si>
    <t>DA126B-DK325</t>
  </si>
  <si>
    <t>DA126-DK198</t>
  </si>
  <si>
    <t>DA126B-DK198</t>
  </si>
  <si>
    <t>DA126-DK314</t>
  </si>
  <si>
    <t>DA126B-DK314</t>
  </si>
  <si>
    <t>DA1375-DK249</t>
  </si>
  <si>
    <t>DA1375B-DK249</t>
  </si>
  <si>
    <t>DA118-DK048</t>
  </si>
  <si>
    <t>DA118B-DK048</t>
  </si>
  <si>
    <t>DA106-DK292</t>
  </si>
  <si>
    <t>DA106B-DK292</t>
  </si>
  <si>
    <t>DA118-DK222</t>
  </si>
  <si>
    <t>DA118B-DK222</t>
  </si>
  <si>
    <t>DA118-DK292</t>
  </si>
  <si>
    <t>DA118B-DK292</t>
  </si>
  <si>
    <t>DA126-DK046</t>
  </si>
  <si>
    <t>DA126B-DK046</t>
  </si>
  <si>
    <t>DA1375-DK292</t>
  </si>
  <si>
    <t>DA1375B-DK292</t>
  </si>
  <si>
    <t>DA126-DK062</t>
  </si>
  <si>
    <t>DA126B-DK062</t>
  </si>
  <si>
    <t>DA126-DK209</t>
  </si>
  <si>
    <t>DA126B-DK209</t>
  </si>
  <si>
    <t>DA126-DK295</t>
  </si>
  <si>
    <t>DA126B-DK295</t>
  </si>
  <si>
    <t>DA1375-DK062</t>
  </si>
  <si>
    <t>DA1375B-DK062</t>
  </si>
  <si>
    <t>DA126-DK223</t>
  </si>
  <si>
    <t>DA126B-DK223</t>
  </si>
  <si>
    <t>DA1375-DK224</t>
  </si>
  <si>
    <t>DA1375B-DK224</t>
  </si>
  <si>
    <t>DA126-DK163</t>
  </si>
  <si>
    <t>DA126B-DK163</t>
  </si>
  <si>
    <t>DA126-DK225</t>
  </si>
  <si>
    <t>DA126B-DK225</t>
  </si>
  <si>
    <t>DA126-DK061</t>
  </si>
  <si>
    <t>DA126B-DK061</t>
  </si>
  <si>
    <t>DA126-DK162</t>
  </si>
  <si>
    <t>DA126B-DK162</t>
  </si>
  <si>
    <t>DA118-DK296</t>
  </si>
  <si>
    <t>DA118B-DK296</t>
  </si>
  <si>
    <t>DA118-DK340</t>
  </si>
  <si>
    <t>DA118B-DK340</t>
  </si>
  <si>
    <t>DA118-DK164</t>
  </si>
  <si>
    <t>DA118B-DK164</t>
  </si>
  <si>
    <t>DA126-DK148</t>
  </si>
  <si>
    <t>DA126B-DK148</t>
  </si>
  <si>
    <t>DA1375-DK227</t>
  </si>
  <si>
    <t>DA1375B-DK227</t>
  </si>
  <si>
    <t>DA118-DK180</t>
  </si>
  <si>
    <t>DA118B-DK180</t>
  </si>
  <si>
    <t>DA118-DK024</t>
  </si>
  <si>
    <t>DA118B-DK024</t>
  </si>
  <si>
    <t>DA118-DK182</t>
  </si>
  <si>
    <t>Cobalt</t>
  </si>
  <si>
    <t>DA118-DK181</t>
  </si>
  <si>
    <t>DA118B-DK182</t>
  </si>
  <si>
    <t>DA118B-DK181</t>
  </si>
  <si>
    <t>DA126H-DK147H</t>
  </si>
  <si>
    <t>DA126HB-DK147H</t>
  </si>
  <si>
    <t>DA126-DK147</t>
  </si>
  <si>
    <t>DA126B-DK147</t>
  </si>
  <si>
    <t>DA126-DK142</t>
  </si>
  <si>
    <t>DA126B-DK142</t>
  </si>
  <si>
    <t>DA118-DK226</t>
  </si>
  <si>
    <t>DA118B-DK226</t>
  </si>
  <si>
    <t>DA126-DK146</t>
  </si>
  <si>
    <t>DA126B-DK146</t>
  </si>
  <si>
    <t>DA126-DK187</t>
  </si>
  <si>
    <t>DA126B-DK187</t>
  </si>
  <si>
    <t>DA118-DK145</t>
  </si>
  <si>
    <t>1997-2003</t>
  </si>
  <si>
    <t>DA118B-DK145</t>
  </si>
  <si>
    <t>2004-2005</t>
  </si>
  <si>
    <t>DA126-DK183</t>
  </si>
  <si>
    <t>DA126B-DK183</t>
  </si>
  <si>
    <t>DA126-DK338</t>
  </si>
  <si>
    <t>DA126B-DK338</t>
  </si>
  <si>
    <t>DA1375H-DK227H</t>
  </si>
  <si>
    <t>DA118-DK327</t>
  </si>
  <si>
    <t>Sonic</t>
  </si>
  <si>
    <t>DA118B-DK327</t>
  </si>
  <si>
    <t>DA106-DK315</t>
  </si>
  <si>
    <t>DA106B-DK315</t>
  </si>
  <si>
    <t>DA106-DK279</t>
  </si>
  <si>
    <t>DA106B-DK279</t>
  </si>
  <si>
    <t>DA1375-DK297</t>
  </si>
  <si>
    <t>DA1375B-DK297</t>
  </si>
  <si>
    <t>DA118-DK316</t>
  </si>
  <si>
    <t>DA118B-DK316</t>
  </si>
  <si>
    <t>DA126-DK317</t>
  </si>
  <si>
    <t>DA126B-DK317</t>
  </si>
  <si>
    <t>DA1375-DK086</t>
  </si>
  <si>
    <t>DA1375B-DK086</t>
  </si>
  <si>
    <t>DA1375-DK318</t>
  </si>
  <si>
    <t>DA1375B-DK318</t>
  </si>
  <si>
    <t>DA118-DK148</t>
  </si>
  <si>
    <t>DA118B-DK148</t>
  </si>
  <si>
    <t>DA126-DK199</t>
  </si>
  <si>
    <t>DA126B-DK199</t>
  </si>
  <si>
    <t>DA126-DK077</t>
  </si>
  <si>
    <t>DA126B-DK077</t>
  </si>
  <si>
    <t>DA126-DK298</t>
  </si>
  <si>
    <t>DA126B-DK298</t>
  </si>
  <si>
    <t>DA1375-DK299</t>
  </si>
  <si>
    <t>DA1375B-DK299</t>
  </si>
  <si>
    <t>DA1375-DK200</t>
  </si>
  <si>
    <t>DA1375B-DK200</t>
  </si>
  <si>
    <t>DA1500-DK333</t>
  </si>
  <si>
    <t>DA1500B-DK333</t>
  </si>
  <si>
    <t>DA1500H-DK043H</t>
  </si>
  <si>
    <t>DA1500-DK043</t>
  </si>
  <si>
    <t>DA1500B-DK043</t>
  </si>
  <si>
    <t>DA1375-DK228</t>
  </si>
  <si>
    <t>DA1375B-DK228</t>
  </si>
  <si>
    <t>DA126-DK099</t>
  </si>
  <si>
    <t>DA126B-DK099</t>
  </si>
  <si>
    <t>DA1500-DK150</t>
  </si>
  <si>
    <t>DA1500B-DK150</t>
  </si>
  <si>
    <t>DA1500-DK190</t>
  </si>
  <si>
    <t>DA1500-DK189</t>
  </si>
  <si>
    <t>DA1500B-DK190</t>
  </si>
  <si>
    <t>DA1500B-DK189</t>
  </si>
  <si>
    <t>F-450</t>
  </si>
  <si>
    <t>DA118-DK300</t>
  </si>
  <si>
    <t>DA118B-DK300</t>
  </si>
  <si>
    <t>DA1500-DK188</t>
  </si>
  <si>
    <t>DA1500B-DK188</t>
  </si>
  <si>
    <t>DA118-DK061</t>
  </si>
  <si>
    <t>DA118B-DK061</t>
  </si>
  <si>
    <t>DA118-DK005</t>
  </si>
  <si>
    <t>DA118B-DK005</t>
  </si>
  <si>
    <t>DA126-DK307</t>
  </si>
  <si>
    <t>DA126B-DK307</t>
  </si>
  <si>
    <t>DA126-DK149</t>
  </si>
  <si>
    <t>DA126B-DK149</t>
  </si>
  <si>
    <t>DA126-DK191</t>
  </si>
  <si>
    <t>DA126B-DK191</t>
  </si>
  <si>
    <t>DA126-DK165</t>
  </si>
  <si>
    <t>DA126B-DK165</t>
  </si>
  <si>
    <t>DA126-DK229</t>
  </si>
  <si>
    <t>DA126B-DK229</t>
  </si>
  <si>
    <t>DA1375-DK230</t>
  </si>
  <si>
    <t>DA1375B-DK230</t>
  </si>
  <si>
    <t>DA118-DK003</t>
  </si>
  <si>
    <t>DA118B-DK003</t>
  </si>
  <si>
    <t>DA118-DK030</t>
  </si>
  <si>
    <t>DA118B-DK030</t>
  </si>
  <si>
    <t>DA126-DK184</t>
  </si>
  <si>
    <t>DA126-DK151</t>
  </si>
  <si>
    <t>DA126B-DK184</t>
  </si>
  <si>
    <t>DA126B-DK151</t>
  </si>
  <si>
    <t>DA126-DK231</t>
  </si>
  <si>
    <t>DA126B-DK231</t>
  </si>
  <si>
    <t>DA118-DK009</t>
  </si>
  <si>
    <t>DA118B-DK009</t>
  </si>
  <si>
    <t>DA126-DK153</t>
  </si>
  <si>
    <t>DA126-DK152</t>
  </si>
  <si>
    <t>DA126B-DK153</t>
  </si>
  <si>
    <t>DA126B-DK152</t>
  </si>
  <si>
    <t>DA126-DK319</t>
  </si>
  <si>
    <t>DA126B-DK319</t>
  </si>
  <si>
    <t>DA126-DK029</t>
  </si>
  <si>
    <t>DA126B-DK029</t>
  </si>
  <si>
    <t>DA118-DK010</t>
  </si>
  <si>
    <t>DA118B-DK010</t>
  </si>
  <si>
    <t>DA126-DK154</t>
  </si>
  <si>
    <t>DA126B-DK154</t>
  </si>
  <si>
    <t>DA1500-DK155</t>
  </si>
  <si>
    <t>DA1500B-DK155</t>
  </si>
  <si>
    <t>DA118-DK039</t>
  </si>
  <si>
    <t>DA118B-DK039</t>
  </si>
  <si>
    <t>DA118-DK166</t>
  </si>
  <si>
    <t>DA118B-DK166</t>
  </si>
  <si>
    <t>DA118-DK336</t>
  </si>
  <si>
    <t>DA118B-DK336</t>
  </si>
  <si>
    <t>DA126-DK138</t>
  </si>
  <si>
    <t>DA126B-DK138</t>
  </si>
  <si>
    <t>DA126-DK335</t>
  </si>
  <si>
    <t>DA126B-DK335</t>
  </si>
  <si>
    <t>DA118-DK011</t>
  </si>
  <si>
    <t>DA118B-DK011</t>
  </si>
  <si>
    <t>DA126-DK093</t>
  </si>
  <si>
    <t>DA126B-DK093</t>
  </si>
  <si>
    <t>DA126-DK301</t>
  </si>
  <si>
    <t>DA126B-DK301</t>
  </si>
  <si>
    <t>DA126-DK026</t>
  </si>
  <si>
    <t>DA126B-DK026</t>
  </si>
  <si>
    <t>DA118-DK081</t>
  </si>
  <si>
    <t>DA118B-DK081</t>
  </si>
  <si>
    <t>DA118-DK037</t>
  </si>
  <si>
    <t>DA118B-DK037</t>
  </si>
  <si>
    <t>DA126-DK250</t>
  </si>
  <si>
    <t>DA126B-DK250</t>
  </si>
  <si>
    <t>DA126-DK201</t>
  </si>
  <si>
    <t>DA126B-DK201</t>
  </si>
  <si>
    <t>DA118-DK232</t>
  </si>
  <si>
    <t>DA118B-DK232</t>
  </si>
  <si>
    <t>DA126-DK203</t>
  </si>
  <si>
    <t>DA126B-DK203</t>
  </si>
  <si>
    <t>DA126-DK156</t>
  </si>
  <si>
    <t>DA126B-DK156</t>
  </si>
  <si>
    <t>DA118-DK211</t>
  </si>
  <si>
    <t>DA118B-DK211</t>
  </si>
  <si>
    <t>DA1375-DK339</t>
  </si>
  <si>
    <t>DA1375B-DK339</t>
  </si>
  <si>
    <t>DA118-DK210</t>
  </si>
  <si>
    <t>DA118B-DK210</t>
  </si>
  <si>
    <t>DA118-DK233</t>
  </si>
  <si>
    <t>DA118B-DK233</t>
  </si>
  <si>
    <t>DA126-DK202</t>
  </si>
  <si>
    <t>DA126B-DK202</t>
  </si>
  <si>
    <t>DA126H-DK131H</t>
  </si>
  <si>
    <t>DA126-DK131</t>
  </si>
  <si>
    <t>DA126B-DK131</t>
  </si>
  <si>
    <t>DA126-DK302</t>
  </si>
  <si>
    <t>DA126B-DK302</t>
  </si>
  <si>
    <t>DA1375-DK254</t>
  </si>
  <si>
    <t>DA1375B-DK254</t>
  </si>
  <si>
    <t>DA1375-DK234</t>
  </si>
  <si>
    <t>DA1375B-DK234</t>
  </si>
  <si>
    <t>DA126-DK100</t>
  </si>
  <si>
    <t>DA126B-DK100</t>
  </si>
  <si>
    <t>DA118B-DK234</t>
  </si>
  <si>
    <t>DA118-DK234</t>
  </si>
  <si>
    <t>DA126-DK081</t>
  </si>
  <si>
    <t>DA126B-DK081</t>
  </si>
  <si>
    <t>DA126-DK238</t>
  </si>
  <si>
    <t>DA126B-DK238</t>
  </si>
  <si>
    <t>DA126-DK283</t>
  </si>
  <si>
    <t>DA126B-DK283</t>
  </si>
  <si>
    <t>DA118-DK055</t>
  </si>
  <si>
    <t>DA118-DK027</t>
  </si>
  <si>
    <t>DA118B-DK055</t>
  </si>
  <si>
    <t>DA118B-DK027</t>
  </si>
  <si>
    <t>DA118-DK235</t>
  </si>
  <si>
    <t>DA118B-DK235</t>
  </si>
  <si>
    <t>DA126-DK320</t>
  </si>
  <si>
    <t>DA126B-DK320</t>
  </si>
  <si>
    <t>DA118-DK334</t>
  </si>
  <si>
    <t>DA118B-DK334</t>
  </si>
  <si>
    <t>DA118-DK012</t>
  </si>
  <si>
    <t>DA118B-DK012</t>
  </si>
  <si>
    <t>DA126-DK179</t>
  </si>
  <si>
    <t>DA126B-DK179</t>
  </si>
  <si>
    <t>DA126-DK237</t>
  </si>
  <si>
    <t>DA126B-DK237</t>
  </si>
  <si>
    <t>DA118-DK239</t>
  </si>
  <si>
    <t>Spectra</t>
  </si>
  <si>
    <t>DA118-DK212</t>
  </si>
  <si>
    <t>DA118B-DK239</t>
  </si>
  <si>
    <t>DA118B-DK212</t>
  </si>
  <si>
    <t>DA126-DK259</t>
  </si>
  <si>
    <t>DA126B-DK259</t>
  </si>
  <si>
    <t>DA106-DK303</t>
  </si>
  <si>
    <t>DA106B-DK303</t>
  </si>
  <si>
    <t>DA118-DK099</t>
  </si>
  <si>
    <t>DA118B-DK099</t>
  </si>
  <si>
    <t>DA118-DK204</t>
  </si>
  <si>
    <t>DA118B-DK204</t>
  </si>
  <si>
    <t>DA118-DK332</t>
  </si>
  <si>
    <t>DA118B-DK332</t>
  </si>
  <si>
    <t>DA118-DK220</t>
  </si>
  <si>
    <t>DA118B-DK220</t>
  </si>
  <si>
    <t>DA118-DK241</t>
  </si>
  <si>
    <t>DA118B-DK241</t>
  </si>
  <si>
    <t>DA126-DK240</t>
  </si>
  <si>
    <t>DA126B-DK240</t>
  </si>
  <si>
    <t>DA126-DK242</t>
  </si>
  <si>
    <t>DA1375-DK341</t>
  </si>
  <si>
    <t>DA1375B-DK341</t>
  </si>
  <si>
    <t>DA126-DK167</t>
  </si>
  <si>
    <t>DA126B-DK167</t>
  </si>
  <si>
    <t>DA106-DK289</t>
  </si>
  <si>
    <t>DA106B-DK289</t>
  </si>
  <si>
    <t>DA118-DK289</t>
  </si>
  <si>
    <t>3</t>
  </si>
  <si>
    <t>DA118-DK041</t>
  </si>
  <si>
    <t>DA118B-DK289</t>
  </si>
  <si>
    <t>DA118B-DK041</t>
  </si>
  <si>
    <t>DA126-DK193</t>
  </si>
  <si>
    <t>DA126-DK157</t>
  </si>
  <si>
    <t>DA126B-DK193</t>
  </si>
  <si>
    <t>DA126B-DK157</t>
  </si>
  <si>
    <t>DA118-DK285</t>
  </si>
  <si>
    <t>DA118B-DK285</t>
  </si>
  <si>
    <t>DA118-DK043</t>
  </si>
  <si>
    <t>DA118B-DK043</t>
  </si>
  <si>
    <t>DA126-DK289</t>
  </si>
  <si>
    <t>DA126B-DK289</t>
  </si>
  <si>
    <t>DA126-DK220</t>
  </si>
  <si>
    <t>DA126B-DK220</t>
  </si>
  <si>
    <t>DA118-DK015</t>
  </si>
  <si>
    <t>DA118B-DK015</t>
  </si>
  <si>
    <t>DA118-DK100</t>
  </si>
  <si>
    <t>DA118B-DK100</t>
  </si>
  <si>
    <t>DA118-DK102</t>
  </si>
  <si>
    <t>DA118B-DK102</t>
  </si>
  <si>
    <t>DA118-DK213</t>
  </si>
  <si>
    <t>DA118B-DK213</t>
  </si>
  <si>
    <t>DA126-DK032</t>
  </si>
  <si>
    <t>DA126B-DK032</t>
  </si>
  <si>
    <t>DA118-DK101</t>
  </si>
  <si>
    <t>DA118B-DK101</t>
  </si>
  <si>
    <t>DA118-DK214</t>
  </si>
  <si>
    <t>DA118B-DK214</t>
  </si>
  <si>
    <t>DA118-DK104</t>
  </si>
  <si>
    <t>DA118B-DK104</t>
  </si>
  <si>
    <t>DA126-DK215</t>
  </si>
  <si>
    <t>DA126B-DK215</t>
  </si>
  <si>
    <t>DA126-DK082</t>
  </si>
  <si>
    <t>DA126B-DK082</t>
  </si>
  <si>
    <t>DA126-DK126</t>
  </si>
  <si>
    <t>DA126B-DK126</t>
  </si>
  <si>
    <t>DA126-DK001</t>
  </si>
  <si>
    <t>DA126B-DK001</t>
  </si>
  <si>
    <t>DA126-DK216</t>
  </si>
  <si>
    <t>DA126B-DK216</t>
  </si>
  <si>
    <t>DA118-DK035</t>
  </si>
  <si>
    <t>DA118B-DK035</t>
  </si>
  <si>
    <t>DA118-DK036</t>
  </si>
  <si>
    <t>DA118B-DK036</t>
  </si>
  <si>
    <t>DA126-DK217</t>
  </si>
  <si>
    <t>DA126B-DK217</t>
  </si>
  <si>
    <t>DA1375-DK067</t>
  </si>
  <si>
    <t>DA1375B-DK067</t>
  </si>
  <si>
    <t>DA118-DK168</t>
  </si>
  <si>
    <t>DA118B-DK168</t>
  </si>
  <si>
    <t>DA118-DK169</t>
  </si>
  <si>
    <t>DA118B-DK169</t>
  </si>
  <si>
    <t>DA1375-DK263</t>
  </si>
  <si>
    <t>DA1375B-DK263</t>
  </si>
  <si>
    <t>DA1375-DK170</t>
  </si>
  <si>
    <t>DA1375B-DK170</t>
  </si>
  <si>
    <t>DA118-DK260</t>
  </si>
  <si>
    <t>DA118B-DK260</t>
  </si>
  <si>
    <t>DA118-DK017</t>
  </si>
  <si>
    <t>DA118B-DK017</t>
  </si>
  <si>
    <t>DA126-DK159</t>
  </si>
  <si>
    <t>DA126B-DK159</t>
  </si>
  <si>
    <t>DA118-DK171</t>
  </si>
  <si>
    <t>DA118B-DK171</t>
  </si>
  <si>
    <t>DA1375-DK243</t>
  </si>
  <si>
    <t>DA1375B-DK243</t>
  </si>
  <si>
    <t>DA126-DK205</t>
  </si>
  <si>
    <t>DA126B-DK205</t>
  </si>
  <si>
    <t>DA1375-DK108</t>
  </si>
  <si>
    <t>DA1375B-DK108</t>
  </si>
  <si>
    <t>DA126-DK172</t>
  </si>
  <si>
    <t>DA126B-DK172</t>
  </si>
  <si>
    <t>DA118-DK047</t>
  </si>
  <si>
    <t>DA118B-DK047</t>
  </si>
  <si>
    <t>DA106-DK148</t>
  </si>
  <si>
    <t>DA106B-DK148</t>
  </si>
  <si>
    <t>G5</t>
  </si>
  <si>
    <t>DA126-DK109</t>
  </si>
  <si>
    <t>DA126B-DK109</t>
  </si>
  <si>
    <t>DA126-DK160</t>
  </si>
  <si>
    <t>DA126B-DK160</t>
  </si>
  <si>
    <t>DA126-DK185</t>
  </si>
  <si>
    <t>DA126B-DK185</t>
  </si>
  <si>
    <t>DA126-DK304</t>
  </si>
  <si>
    <t>DA126B-DK304</t>
  </si>
  <si>
    <t>DA118-DK143</t>
  </si>
  <si>
    <t>DA118B-DK143</t>
  </si>
  <si>
    <t>DA118-DK161</t>
  </si>
  <si>
    <t>DA118B-DK161</t>
  </si>
  <si>
    <t>DA1375-DK138</t>
  </si>
  <si>
    <t>DA1375B-DK138</t>
  </si>
  <si>
    <t>DA1375-DK152</t>
  </si>
  <si>
    <t>DA1375B-DK152</t>
  </si>
  <si>
    <t>DA118-DK060</t>
  </si>
  <si>
    <t>DA118B-DK060</t>
  </si>
  <si>
    <t>DA126-DK186</t>
  </si>
  <si>
    <t>DA126B-DK186</t>
  </si>
  <si>
    <t>DA118-DK090</t>
  </si>
  <si>
    <t>DA118B-DK090</t>
  </si>
  <si>
    <t>DA118-DK070</t>
  </si>
  <si>
    <t>DA118B-DK070</t>
  </si>
  <si>
    <t>DA118-DK173</t>
  </si>
  <si>
    <t>DA118B-DK173</t>
  </si>
  <si>
    <t>DA118-DK258</t>
  </si>
  <si>
    <t>DA118B-DK258</t>
  </si>
  <si>
    <t>DA118-DK069</t>
  </si>
  <si>
    <t>DA118B-DK069</t>
  </si>
  <si>
    <t>DA118-DK082</t>
  </si>
  <si>
    <t>DA118B-DK082</t>
  </si>
  <si>
    <t>DA1375-DK078</t>
  </si>
  <si>
    <t>DA1375B-DK078</t>
  </si>
  <si>
    <t>DA1375-DK113</t>
  </si>
  <si>
    <t>DA1375B-DK113</t>
  </si>
  <si>
    <t>DA118-DK218</t>
  </si>
  <si>
    <t>DA118B-DK218</t>
  </si>
  <si>
    <t>DA126-DK065</t>
  </si>
  <si>
    <t>DA126B-DK065</t>
  </si>
  <si>
    <t>DA118-DK075</t>
  </si>
  <si>
    <t>DA118B-DK075</t>
  </si>
  <si>
    <t>DA106-DK127</t>
  </si>
  <si>
    <t>DA106B-DK127</t>
  </si>
  <si>
    <t>DA126-DK107</t>
  </si>
  <si>
    <t>DA126B-DK107</t>
  </si>
  <si>
    <t>DA126-DK097</t>
  </si>
  <si>
    <t>DA126B-DK097</t>
  </si>
  <si>
    <t>DA118-DK110</t>
  </si>
  <si>
    <t>1992-1996</t>
  </si>
  <si>
    <t>DA118-DK106</t>
  </si>
  <si>
    <t>DA118B-DK110</t>
  </si>
  <si>
    <t>DA118B-DK106</t>
  </si>
  <si>
    <t>DA126-DK028</t>
  </si>
  <si>
    <t>DA126B-DK028</t>
  </si>
  <si>
    <t>DA118-DK114</t>
  </si>
  <si>
    <t>DA118B-DK114</t>
  </si>
  <si>
    <t>DA118-DK321</t>
  </si>
  <si>
    <t>DA118B-DK321</t>
  </si>
  <si>
    <t>DA118-DK004</t>
  </si>
  <si>
    <t>DA118B-DK004</t>
  </si>
  <si>
    <t>DA118-DK152</t>
  </si>
  <si>
    <t>DA118B-DK152</t>
  </si>
  <si>
    <t>DA118-DK002</t>
  </si>
  <si>
    <t>DA118B-DK002</t>
  </si>
  <si>
    <t>DA1500-DK244</t>
  </si>
  <si>
    <t>DA1500B-DK244</t>
  </si>
  <si>
    <t>DA126-DK079</t>
  </si>
  <si>
    <t>DA126B-DK079</t>
  </si>
  <si>
    <t>DA118-DK195</t>
  </si>
  <si>
    <t>DA118B-DK195</t>
  </si>
  <si>
    <t>DA118-DK343</t>
  </si>
  <si>
    <t>DA118B-DK343</t>
  </si>
  <si>
    <t>DA118-DK021</t>
  </si>
  <si>
    <t>DA118B-DK021</t>
  </si>
  <si>
    <t>DA126-DK043</t>
  </si>
  <si>
    <t>DA126B-DK043</t>
  </si>
  <si>
    <t>DA1375-DK174</t>
  </si>
  <si>
    <t>Tacoma</t>
  </si>
  <si>
    <t>2005-2013</t>
  </si>
  <si>
    <t>DA1375-DK046</t>
  </si>
  <si>
    <t>DA1375B-DK174</t>
  </si>
  <si>
    <t>DA1375B-DK046</t>
  </si>
  <si>
    <t>DA1500-DK079</t>
  </si>
  <si>
    <t>DA1500B-DK079</t>
  </si>
  <si>
    <t>DA126-DK114</t>
  </si>
  <si>
    <t>DA126B-DK114</t>
  </si>
  <si>
    <t>DA118-DK026</t>
  </si>
  <si>
    <t>DA118B-DK026</t>
  </si>
  <si>
    <t>DA118-DK329</t>
  </si>
  <si>
    <t>DA118B-DK329</t>
  </si>
  <si>
    <t>DA118-DK111</t>
  </si>
  <si>
    <t>DA118B-DK111</t>
  </si>
  <si>
    <t>DA126-DK326</t>
  </si>
  <si>
    <t>DA126B-DK326</t>
  </si>
  <si>
    <t>DA118-DK092</t>
  </si>
  <si>
    <t>DA118B-DK092</t>
  </si>
  <si>
    <t>DA118-DK064</t>
  </si>
  <si>
    <t>DA118B-DK064</t>
  </si>
  <si>
    <t>DA118-DK207</t>
  </si>
  <si>
    <t>DA118B-DK207</t>
  </si>
  <si>
    <t>DA118-DK118</t>
  </si>
  <si>
    <t>Golf Gti</t>
  </si>
  <si>
    <t>DA118B-DK118</t>
  </si>
  <si>
    <t>DA126-DK055</t>
  </si>
  <si>
    <t>DA126B-DK055</t>
  </si>
  <si>
    <t>DA118-DK306</t>
  </si>
  <si>
    <t>DA118B-DK306</t>
  </si>
  <si>
    <t>DA126-DK004</t>
  </si>
  <si>
    <t>DA126B-DK004</t>
  </si>
  <si>
    <t>DA126-DK323</t>
  </si>
  <si>
    <t>DA126B-DK323</t>
  </si>
  <si>
    <t>DA126-DK064</t>
  </si>
  <si>
    <t>DA126B-DK064</t>
  </si>
  <si>
    <t>DA1375-DK342</t>
  </si>
  <si>
    <t>DA1375B-DK342</t>
  </si>
  <si>
    <t>DA1375-DK054</t>
  </si>
  <si>
    <t>DA1375B-DK054</t>
  </si>
  <si>
    <t>DA126-DK206</t>
  </si>
  <si>
    <t>DA126B-DK206</t>
  </si>
  <si>
    <t>DA126-DK219</t>
  </si>
  <si>
    <t>DA126B-DK219</t>
  </si>
  <si>
    <t>DA126-DK174</t>
  </si>
  <si>
    <t>DA126B-DK174</t>
  </si>
  <si>
    <t>DA126-DK305</t>
  </si>
  <si>
    <t>DA126B-DK305</t>
  </si>
  <si>
    <t>DA126-DK245</t>
  </si>
  <si>
    <t>DA126B-DK245</t>
  </si>
  <si>
    <t>DA126-DK133</t>
  </si>
  <si>
    <t>DA126B-DK133</t>
  </si>
  <si>
    <t>DA126-DK246</t>
  </si>
  <si>
    <t>DA126B-DK246</t>
  </si>
  <si>
    <t>DS1375B-DK292</t>
  </si>
  <si>
    <t>DS126B-DK062</t>
  </si>
  <si>
    <t>DS118B-DK024</t>
  </si>
  <si>
    <t>DS118B-DK182</t>
  </si>
  <si>
    <t>DS118B-DK181</t>
  </si>
  <si>
    <t>DS126B-DK338</t>
  </si>
  <si>
    <t>DS118B-DK327</t>
  </si>
  <si>
    <t>DS106B-DK315</t>
  </si>
  <si>
    <t>DS118B-DK005</t>
  </si>
  <si>
    <t>DS126B-DK151</t>
  </si>
  <si>
    <t>DS118B-DK184</t>
  </si>
  <si>
    <t>DS126B-DK153</t>
  </si>
  <si>
    <t>DS126B-DK152</t>
  </si>
  <si>
    <t>DS126B-DK029</t>
  </si>
  <si>
    <t>DS118B-DK010</t>
  </si>
  <si>
    <t>DS118B-DK055</t>
  </si>
  <si>
    <t>DS118B-DK027</t>
  </si>
  <si>
    <t>DS126B-DK320</t>
  </si>
  <si>
    <t>DS118B-DK334</t>
  </si>
  <si>
    <t>DS118B-DK239</t>
  </si>
  <si>
    <t>DS118B-DK212</t>
  </si>
  <si>
    <t>DS118B-DK289</t>
  </si>
  <si>
    <t>DS118B-DK041</t>
  </si>
  <si>
    <t>DS126B-DK193</t>
  </si>
  <si>
    <t>DS126B-DK157</t>
  </si>
  <si>
    <t>DS126B-DK289</t>
  </si>
  <si>
    <t>DS118B-DK102</t>
  </si>
  <si>
    <t>DS118B-DK036</t>
  </si>
  <si>
    <t>DS118B-DK106</t>
  </si>
  <si>
    <t>DS118B-DK343</t>
  </si>
  <si>
    <t>DS1375S-DK174</t>
  </si>
  <si>
    <t>DS1375B-DK046</t>
  </si>
  <si>
    <t>DS118B-DK207</t>
  </si>
  <si>
    <t>DS118B-DK118</t>
  </si>
  <si>
    <t>DS118B-DK0646</t>
  </si>
  <si>
    <t>DH1375S-DK292</t>
  </si>
  <si>
    <t>DH1250S-DK024</t>
  </si>
  <si>
    <t>DH1250S-DK182</t>
  </si>
  <si>
    <t>DH1250S-DK181</t>
  </si>
  <si>
    <t>DH1375S-DK147H</t>
  </si>
  <si>
    <t>DH1375S-DK147</t>
  </si>
  <si>
    <t>DH1250S-DK338</t>
  </si>
  <si>
    <t>DH1375HS-DK227H</t>
  </si>
  <si>
    <t>DH1500S-DK043</t>
  </si>
  <si>
    <t>DH1500HS-DK043H</t>
  </si>
  <si>
    <t>DH1500S-DK189</t>
  </si>
  <si>
    <t>DH1250S-DK005</t>
  </si>
  <si>
    <t>DH1250S-DK147</t>
  </si>
  <si>
    <t>DH1250HS-DK147H</t>
  </si>
  <si>
    <t>DH1250S-DK184</t>
  </si>
  <si>
    <t>DH1250S-DK151</t>
  </si>
  <si>
    <t>DH1250S-DK153</t>
  </si>
  <si>
    <t>DH1250B-DK010</t>
  </si>
  <si>
    <t>DH1250S-DK131</t>
  </si>
  <si>
    <t>DH1250HS-DK131H</t>
  </si>
  <si>
    <t>DH1250S-DK334</t>
  </si>
  <si>
    <t>DH1250S-DK320</t>
  </si>
  <si>
    <t>DH1250S-DK239</t>
  </si>
  <si>
    <t>DH1250S-DK212</t>
  </si>
  <si>
    <t>DH1250S-DK289</t>
  </si>
  <si>
    <t>DH1250S-DK193</t>
  </si>
  <si>
    <t>DH1250S-DK157</t>
  </si>
  <si>
    <t>DH1250S-DK118</t>
  </si>
  <si>
    <t>DH1250S-DK321</t>
  </si>
  <si>
    <t>DH1250H-DK331</t>
  </si>
  <si>
    <t>DH1250S-DK343</t>
  </si>
  <si>
    <t>DH1375S-DK174</t>
  </si>
  <si>
    <t>DH1375S-DK046</t>
  </si>
  <si>
    <t>DH1375H-DK046</t>
  </si>
  <si>
    <t>DH1250S-DK002</t>
  </si>
  <si>
    <t>DH1250S-DK207</t>
  </si>
  <si>
    <t>Images</t>
  </si>
  <si>
    <t>suzuki-sx4-da106b-dk127.jpg</t>
  </si>
  <si>
    <t>oldsmobile-alero-da106b-dk148.jpg</t>
  </si>
  <si>
    <t>pontiac-grand-am-da106b-dk148.jpg</t>
  </si>
  <si>
    <t>chevy-spark-da106b-dk279.jpg</t>
  </si>
  <si>
    <t>mazda-2-da106b-dk289.jpg</t>
  </si>
  <si>
    <t>bmw-3-series-da106b-dk292.jpg</t>
  </si>
  <si>
    <t>lexus-ct-da106b-dk303.jpg</t>
  </si>
  <si>
    <t>chevy-sonic-da106b-dk315.jpg</t>
  </si>
  <si>
    <t>suzuki-sx4-da106-dk127.jpg</t>
  </si>
  <si>
    <t>oldsmobile-alero-da106-dk148.jpg</t>
  </si>
  <si>
    <t>pontiac-grand-am-da106-dk148.jpg</t>
  </si>
  <si>
    <t>chevy-spark-da106-dk279.jpg</t>
  </si>
  <si>
    <t>mazda-2-da106-dk289.jpg</t>
  </si>
  <si>
    <t>bmw-3-series-da106-dk292.jpg</t>
  </si>
  <si>
    <t>lexus-ct-da106-dk303.jpg</t>
  </si>
  <si>
    <t>chevy-sonic-da106-dk315.jpg</t>
  </si>
  <si>
    <t>toyota-echo-da118b-dk002.jpg</t>
  </si>
  <si>
    <t>toyota-yaris-da118b-dk002.jpg</t>
  </si>
  <si>
    <t>honda-accord-da118b-dk003.jpg</t>
  </si>
  <si>
    <t>toyota-corolla-da118b-dk004.jpg</t>
  </si>
  <si>
    <t>ford-focus-da118b-dk005.jpg</t>
  </si>
  <si>
    <t>acura-tsx-da118b-dk008.jpg</t>
  </si>
  <si>
    <t>honda-civic-da118b-dk009.jpg</t>
  </si>
  <si>
    <t>honda-fit-da118b-dk010.jpg</t>
  </si>
  <si>
    <t>hyundai-elantra-da118b-dk010.jpg</t>
  </si>
  <si>
    <t>hyundai-elantra-da118b-dk011.jpg</t>
  </si>
  <si>
    <t>kia-sephia-da118b-dk012.jpg</t>
  </si>
  <si>
    <t>mazda-rx-8-da118b-dk015.jpg</t>
  </si>
  <si>
    <t>nissan-maxima-da118b-dk017.jpg</t>
  </si>
  <si>
    <t>toyota-rav4-da118b-dk021.jpg</t>
  </si>
  <si>
    <t>chevy-aveo-da118b-dk024.jpg</t>
  </si>
  <si>
    <t>toyota-yaris-da118b-dk026.jpg</t>
  </si>
  <si>
    <t>kia-rio-da118b-dk027.jpg</t>
  </si>
  <si>
    <t>honda-accord-da118b-dk030.jpg</t>
  </si>
  <si>
    <t>audi-a4-da118b-dk031.jpg</t>
  </si>
  <si>
    <t>mitsubishi-lancer-da118b-dk035.jpg</t>
  </si>
  <si>
    <t>mitsubishi-lancer-da118b-dk036.jpg</t>
  </si>
  <si>
    <t>hyundai-sonata-da118b-dk037.jpg</t>
  </si>
  <si>
    <t>hyundai-accent-da118b-dk039.jpg</t>
  </si>
  <si>
    <t>mazda-3-da118b-dk041.jpg</t>
  </si>
  <si>
    <t>nissan-altima-da118b-dk041.jpg</t>
  </si>
  <si>
    <t>mazda-6-da118b-dk043.jpg</t>
  </si>
  <si>
    <t>mitsubishi-outlander-da118b-dk043.jpg</t>
  </si>
  <si>
    <t>audi-a3-da118b-dk046.jpg</t>
  </si>
  <si>
    <t>ford-fiesta-da118b-dk046.jpg</t>
  </si>
  <si>
    <t>nissan-versa-da118b-dk047.jpg</t>
  </si>
  <si>
    <t>bmw-1-series-da118b-dk048.jpg</t>
  </si>
  <si>
    <t>mazda-626-da118b-dk048.jpg</t>
  </si>
  <si>
    <t>suzuki-aerio-da118b-dk048.jpg</t>
  </si>
  <si>
    <t>kia-rio-da118b-dk055.jpg</t>
  </si>
  <si>
    <t>scion-xd-da118b-dk060.jpg</t>
  </si>
  <si>
    <t>ford-focus-da118b-dk061.jpg</t>
  </si>
  <si>
    <t>volkswagen-golf-da118b-dk064.jpg</t>
  </si>
  <si>
    <t>volkswagen-golf-gti-da118b-dk064.jpg</t>
  </si>
  <si>
    <t>subaru-legacy-da118b-dk069.jpg</t>
  </si>
  <si>
    <t>subaru-impreza-da118b-dk070.jpg</t>
  </si>
  <si>
    <t>suzuki-reno-da118b-dk075.jpg</t>
  </si>
  <si>
    <t>hyundai-sonata-da118b-dk081.jpg</t>
  </si>
  <si>
    <t>lexus-is-da118b-dk081.jpg</t>
  </si>
  <si>
    <t>subaru-legacy-da118b-dk082.jpg</t>
  </si>
  <si>
    <t>subaru-impreza-da118b-dk090.jpg</t>
  </si>
  <si>
    <t>volkswagen-golf-da118b-dk092.jpg</t>
  </si>
  <si>
    <t>volkswagen-jetta-da118b-dk092.jpg</t>
  </si>
  <si>
    <t>lexus-es-da118b-dk099.jpg</t>
  </si>
  <si>
    <t>mercedes-c-class-da118b-dk099.jpg</t>
  </si>
  <si>
    <t>mercedes-c-class-da118b-dk100.jpg</t>
  </si>
  <si>
    <t>mercedes-e-class-da118b-dk101.jpg</t>
  </si>
  <si>
    <t>mercedes-c-class-da118b-dk102.jpg</t>
  </si>
  <si>
    <t>mercedes-s-class-da118b-dk104.jpg</t>
  </si>
  <si>
    <t>toyota-camry-da118b-dk106.jpg</t>
  </si>
  <si>
    <t>toyota-camry-da118b-dk110.jpg</t>
  </si>
  <si>
    <t>volkswagen-beetle-da118b-dk111.jpg</t>
  </si>
  <si>
    <t>toyota-camry-da118b-dk114.jpg</t>
  </si>
  <si>
    <t>volkswagen-golf-gti-da118b-dk118.jpg</t>
  </si>
  <si>
    <t>volkswagen-rabbit-da118b-dk118.jpg</t>
  </si>
  <si>
    <t>saab-9-3-da118b-dk143.jpg</t>
  </si>
  <si>
    <t>chevy-malibu-da118b-dk145.jpg</t>
  </si>
  <si>
    <t>chrysler-pt-cruiser-da118b-dk148.jpg</t>
  </si>
  <si>
    <t>toyota-corolla-da118b-dk152.jpg</t>
  </si>
  <si>
    <t>scion-xa-da118b-dk161.jpg</t>
  </si>
  <si>
    <t>cadillac-cts-da118b-dk164.jpg</t>
  </si>
  <si>
    <t>hyundai-accent-da118b-dk166.jpg</t>
  </si>
  <si>
    <t>nissan-altima-da118b-dk168.jpg</t>
  </si>
  <si>
    <t>nissan-altima-coupe-da118b-dk169.jpg</t>
  </si>
  <si>
    <t>nissan-maxima-da118b-dk171.jpg</t>
  </si>
  <si>
    <t>subaru-impreza-da118b-dk173.jpg</t>
  </si>
  <si>
    <t>chevy-aveo-da118b-dk180.jpg</t>
  </si>
  <si>
    <t>pontiac-g3-da118b-dk180.jpg</t>
  </si>
  <si>
    <t>chevy-cobalt-da118b-dk181.jpg</t>
  </si>
  <si>
    <t>pontiac-g5-da118b-dk181.jpg</t>
  </si>
  <si>
    <t>chevy-cobalt-da118b-dk182.jpg</t>
  </si>
  <si>
    <t>pontiac-g5-da118b-dk182.jpg</t>
  </si>
  <si>
    <t>toyota-prius-da118b-dk195.jpg</t>
  </si>
  <si>
    <t>audi-a6-da118b-dk197.jpg</t>
  </si>
  <si>
    <t>audi-s6-da118b-dk197.jpg</t>
  </si>
  <si>
    <t>lexus-gs-da118b-dk204.jpg</t>
  </si>
  <si>
    <t>volkswagen-golf-da118b-dk207.jpg</t>
  </si>
  <si>
    <t>volkswagen-golf-gti-da118b-dk207.jpg</t>
  </si>
  <si>
    <t>audi-a4-da118b-dk208.jpg</t>
  </si>
  <si>
    <t>audi-s4-da118b-dk208.jpg</t>
  </si>
  <si>
    <t>infiniti-m35-da118b-dk210.jpg</t>
  </si>
  <si>
    <t>infiniti-m45-da118b-dk210.jpg</t>
  </si>
  <si>
    <t>infiniti-g35-da118b-dk211.jpg</t>
  </si>
  <si>
    <t>kia-spectra-da118b-dk212.jpg</t>
  </si>
  <si>
    <t>mercedes-c-class-da118b-dk213.jpg</t>
  </si>
  <si>
    <t>mercedes-e-class-da118b-dk214.jpg</t>
  </si>
  <si>
    <t>suzuki-forenza-da118b-dk218.jpg</t>
  </si>
  <si>
    <t>lexus-hs-da118b-dk220.jpg</t>
  </si>
  <si>
    <t>bmw-3-series-da118b-dk222.jpg</t>
  </si>
  <si>
    <t>chevy-equinox-da118b-dk226.jpg</t>
  </si>
  <si>
    <t>infiniti-ex-da118b-dk232.jpg</t>
  </si>
  <si>
    <t>nissan-versa-da118b-dk232.jpg</t>
  </si>
  <si>
    <t>infiniti-m37-da118b-dk233.jpg</t>
  </si>
  <si>
    <t>kia-forte-da118b-dk234.jpg</t>
  </si>
  <si>
    <t>lexus-es-da118b-dk234.jpg</t>
  </si>
  <si>
    <t>kia-rio-da118b-dk235.jpg</t>
  </si>
  <si>
    <t>kia-spectra-da118b-dk239.jpg</t>
  </si>
  <si>
    <t>lexus-is-da118b-dk241.jpg</t>
  </si>
  <si>
    <t>subaru-impreza-da118b-dk258.jpg</t>
  </si>
  <si>
    <t>nissan-juke-da118b-dk260.jpg</t>
  </si>
  <si>
    <t>mazda-5-da118b-dk285.jpg</t>
  </si>
  <si>
    <t>mazda-3-da118b-dk289.jpg</t>
  </si>
  <si>
    <t>bmw-3-series-da118b-dk292.jpg</t>
  </si>
  <si>
    <t>subaru-outback-da118b-dk292.jpg</t>
  </si>
  <si>
    <t>subaru-wrx-da118b-dk292.jpg</t>
  </si>
  <si>
    <t>buick-regal-da118b-dk296.jpg</t>
  </si>
  <si>
    <t>ford-fiesta-da118b-dk300.jpg</t>
  </si>
  <si>
    <t>volkswagen-jetta-da118b-dk306.jpg</t>
  </si>
  <si>
    <t>chevy-volt-da118b-dk316.jpg</t>
  </si>
  <si>
    <t>toyota-camry-da118b-dk321.jpg</t>
  </si>
  <si>
    <t>chevy-sonic-da118b-dk327.jpg</t>
  </si>
  <si>
    <t>toyota-yaris-da118b-dk329.jpg</t>
  </si>
  <si>
    <t>lexus-gs-da118b-dk332.jpg</t>
  </si>
  <si>
    <t>kia-rio-da118b-dk334.jpg</t>
  </si>
  <si>
    <t>hyundai-accent-da118b-dk336.jpg</t>
  </si>
  <si>
    <t>buick-verano-da118b-dk340.jpg</t>
  </si>
  <si>
    <t>toyota-prius-da118b-dk343.jpg</t>
  </si>
  <si>
    <t>toyota-echo-da118-dk002.jpg</t>
  </si>
  <si>
    <t>toyota-yaris-da118-dk002.jpg</t>
  </si>
  <si>
    <t>honda-accord-da118-dk003.jpg</t>
  </si>
  <si>
    <t>toyota-corolla-da118-dk004.jpg</t>
  </si>
  <si>
    <t>ford-focus-da118-dk005.jpg</t>
  </si>
  <si>
    <t>acura-tsx-da118-dk008.jpg</t>
  </si>
  <si>
    <t>honda-civic-da118-dk009.jpg</t>
  </si>
  <si>
    <t>honda-fit-da118-dk010.jpg</t>
  </si>
  <si>
    <t>hyundai-elantra-da118-dk010.jpg</t>
  </si>
  <si>
    <t>hyundai-elantra-da118-dk011.jpg</t>
  </si>
  <si>
    <t>kia-sephia-da118-dk012.jpg</t>
  </si>
  <si>
    <t>mazda-rx-8-da118-dk015.jpg</t>
  </si>
  <si>
    <t>nissan-maxima-da118-dk017.jpg</t>
  </si>
  <si>
    <t>toyota-rav4-da118-dk021.jpg</t>
  </si>
  <si>
    <t>chevy-aveo-da118-dk024.jpg</t>
  </si>
  <si>
    <t>toyota-yaris-da118-dk026.jpg</t>
  </si>
  <si>
    <t>kia-rio-da118-dk027.jpg</t>
  </si>
  <si>
    <t>honda-accord-da118-dk030.jpg</t>
  </si>
  <si>
    <t>audi-a4-da118-dk031.jpg</t>
  </si>
  <si>
    <t>mitsubishi-lancer-da118-dk035.jpg</t>
  </si>
  <si>
    <t>mitsubishi-lancer-da118-dk036.jpg</t>
  </si>
  <si>
    <t>hyundai-sonata-da118-dk037.jpg</t>
  </si>
  <si>
    <t>hyundai-accent-da118-dk039.jpg</t>
  </si>
  <si>
    <t>mazda-3-da118-dk041.jpg</t>
  </si>
  <si>
    <t>nissan-altima-da118-dk041.jpg</t>
  </si>
  <si>
    <t>mazda-6-da118-dk043.jpg</t>
  </si>
  <si>
    <t>mitsubishi-outlander-da118-dk043.jpg</t>
  </si>
  <si>
    <t>audi-a3-da118-dk046.jpg</t>
  </si>
  <si>
    <t>ford-fiesta-da118-dk046.jpg</t>
  </si>
  <si>
    <t>nissan-versa-da118-dk047.jpg</t>
  </si>
  <si>
    <t>bmw-1-series-da118-dk048.jpg</t>
  </si>
  <si>
    <t>mazda-626-da118-dk048.jpg</t>
  </si>
  <si>
    <t>suzuki-aerio-da118-dk048.jpg</t>
  </si>
  <si>
    <t>kia-rio-da118-dk055.jpg</t>
  </si>
  <si>
    <t>scion-xd-da118-dk060.jpg</t>
  </si>
  <si>
    <t>ford-focus-da118-dk061.jpg</t>
  </si>
  <si>
    <t>volkswagen-golf-da118-dk064.jpg</t>
  </si>
  <si>
    <t>volkswagen-golf-gti-da118-dk064.jpg</t>
  </si>
  <si>
    <t>subaru-legacy-da118-dk069.jpg</t>
  </si>
  <si>
    <t>subaru-impreza-da118-dk070.jpg</t>
  </si>
  <si>
    <t>suzuki-reno-da118-dk075.jpg</t>
  </si>
  <si>
    <t>hyundai-sonata-da118-dk081.jpg</t>
  </si>
  <si>
    <t>lexus-is-da118-dk081.jpg</t>
  </si>
  <si>
    <t>subaru-legacy-da118-dk082.jpg</t>
  </si>
  <si>
    <t>subaru-impreza-da118-dk090.jpg</t>
  </si>
  <si>
    <t>volkswagen-golf-da118-dk092.jpg</t>
  </si>
  <si>
    <t>volkswagen-jetta-da118-dk092.jpg</t>
  </si>
  <si>
    <t>lexus-es-da118-dk099.jpg</t>
  </si>
  <si>
    <t>mercedes-c-class-da118-dk099.jpg</t>
  </si>
  <si>
    <t>mercedes-c-class-da118-dk100.jpg</t>
  </si>
  <si>
    <t>mercedes-e-class-da118-dk101.jpg</t>
  </si>
  <si>
    <t>mercedes-c-class-da118-dk102.jpg</t>
  </si>
  <si>
    <t>mercedes-s-class-da118-dk104.jpg</t>
  </si>
  <si>
    <t>toyota-camry-da118-dk106.jpg</t>
  </si>
  <si>
    <t>toyota-camry-da118-dk110.jpg</t>
  </si>
  <si>
    <t>volkswagen-beetle-da118-dk111.jpg</t>
  </si>
  <si>
    <t>toyota-camry-da118-dk114.jpg</t>
  </si>
  <si>
    <t>volkswagen-golf-gti-da118-dk118.jpg</t>
  </si>
  <si>
    <t>volkswagen-rabbit-da118-dk118.jpg</t>
  </si>
  <si>
    <t>saab-9-3-da118-dk143.jpg</t>
  </si>
  <si>
    <t>chevy-malibu-da118-dk145.jpg</t>
  </si>
  <si>
    <t>chrysler-pt-cruiser-da118-dk148.jpg</t>
  </si>
  <si>
    <t>toyota-corolla-da118-dk152.jpg</t>
  </si>
  <si>
    <t>scion-xa-da118-dk161.jpg</t>
  </si>
  <si>
    <t>cadillac-cts-da118-dk164.jpg</t>
  </si>
  <si>
    <t>hyundai-accent-da118-dk166.jpg</t>
  </si>
  <si>
    <t>nissan-altima-da118-dk168.jpg</t>
  </si>
  <si>
    <t>nissan-altima-coupe-da118-dk169.jpg</t>
  </si>
  <si>
    <t>nissan-maxima-da118-dk171.jpg</t>
  </si>
  <si>
    <t>subaru-impreza-da118-dk173.jpg</t>
  </si>
  <si>
    <t>chevy-aveo-da118-dk180.jpg</t>
  </si>
  <si>
    <t>pontiac-g3-da118-dk180.jpg</t>
  </si>
  <si>
    <t>chevy-cobalt-da118-dk181.jpg</t>
  </si>
  <si>
    <t>pontiac-g5-da118-dk181.jpg</t>
  </si>
  <si>
    <t>chevy-cobalt-da118-dk182.jpg</t>
  </si>
  <si>
    <t>pontiac-g5-da118-dk182.jpg</t>
  </si>
  <si>
    <t>toyota-prius-da118-dk195.jpg</t>
  </si>
  <si>
    <t>audi-a6-da118-dk197.jpg</t>
  </si>
  <si>
    <t>audi-s6-da118-dk197.jpg</t>
  </si>
  <si>
    <t>lexus-gs-da118-dk204.jpg</t>
  </si>
  <si>
    <t>volkswagen-golf-da118-dk207.jpg</t>
  </si>
  <si>
    <t>volkswagen-golf-gti-da118-dk207.jpg</t>
  </si>
  <si>
    <t>audi-a4-da118-dk208.jpg</t>
  </si>
  <si>
    <t>audi-s4-da118-dk208.jpg</t>
  </si>
  <si>
    <t>infiniti-m35-da118-dk210.jpg</t>
  </si>
  <si>
    <t>infiniti-m45-da118-dk210.jpg</t>
  </si>
  <si>
    <t>infiniti-g35-da118-dk211.jpg</t>
  </si>
  <si>
    <t>kia-spectra-da118-dk212.jpg</t>
  </si>
  <si>
    <t>mercedes-c-class-da118-dk213.jpg</t>
  </si>
  <si>
    <t>mercedes-e-class-da118-dk214.jpg</t>
  </si>
  <si>
    <t>suzuki-forenza-da118-dk218.jpg</t>
  </si>
  <si>
    <t>lexus-hs-da118-dk220.jpg</t>
  </si>
  <si>
    <t>bmw-3-series-da118-dk222.jpg</t>
  </si>
  <si>
    <t>chevy-equinox-da118-dk226.jpg</t>
  </si>
  <si>
    <t>infiniti-ex-da118-dk232.jpg</t>
  </si>
  <si>
    <t>nissan-versa-da118-dk232.jpg</t>
  </si>
  <si>
    <t>infiniti-m37-da118-dk233.jpg</t>
  </si>
  <si>
    <t>kia-forte-da118-dk234.jpg</t>
  </si>
  <si>
    <t>lexus-es-da118-dk234.jpg</t>
  </si>
  <si>
    <t>kia-rio-da118-dk235.jpg</t>
  </si>
  <si>
    <t>kia-spectra-da118-dk239.jpg</t>
  </si>
  <si>
    <t>lexus-is-da118-dk241.jpg</t>
  </si>
  <si>
    <t>subaru-impreza-da118-dk258.jpg</t>
  </si>
  <si>
    <t>nissan-juke-da118-dk260.jpg</t>
  </si>
  <si>
    <t>mazda-5-da118-dk285.jpg</t>
  </si>
  <si>
    <t>mazda-3-da118-dk289.jpg</t>
  </si>
  <si>
    <t>bmw-3-series-da118-dk292.jpg</t>
  </si>
  <si>
    <t>subaru-outback-da118-dk292.jpg</t>
  </si>
  <si>
    <t>subaru-wrx-da118-dk292.jpg</t>
  </si>
  <si>
    <t>buick-regal-da118-dk296.jpg</t>
  </si>
  <si>
    <t>ford-fiesta-da118-dk300.jpg</t>
  </si>
  <si>
    <t>volkswagen-jetta-da118-dk306.jpg</t>
  </si>
  <si>
    <t>chevy-volt-da118-dk316.jpg</t>
  </si>
  <si>
    <t>toyota-camry-da118-dk321.jpg</t>
  </si>
  <si>
    <t>chevy-sonic-da118-dk327.jpg</t>
  </si>
  <si>
    <t>toyota-yaris-da118-dk329.jpg</t>
  </si>
  <si>
    <t>lexus-gs-da118-dk332.jpg</t>
  </si>
  <si>
    <t>kia-rio-da118-dk334.jpg</t>
  </si>
  <si>
    <t>hyundai-accent-da118-dk336.jpg</t>
  </si>
  <si>
    <t>buick-verano-da118-dk340.jpg</t>
  </si>
  <si>
    <t>toyota-prius-da118-dk343.jpg</t>
  </si>
  <si>
    <t>mitsubishi-galant-da126b-dk001.jpg</t>
  </si>
  <si>
    <t>volkswagen-passat-da126b-dk004.jpg</t>
  </si>
  <si>
    <t>DA126B-DK010</t>
  </si>
  <si>
    <t>land-rover-lr2-da126b-dk010.jpg</t>
  </si>
  <si>
    <t>hyundai-genesis-da126b-dk026.jpg</t>
  </si>
  <si>
    <t>toyota-camry-da126b-dk028.jpg</t>
  </si>
  <si>
    <t>honda-fit-da126b-dk029.jpg</t>
  </si>
  <si>
    <t>mercedes-e-class-da126b-dk032.jpg</t>
  </si>
  <si>
    <t>toyota-rav4-da126b-dk043.jpg</t>
  </si>
  <si>
    <t>bmw-5-series-da126b-dk046.jpg</t>
  </si>
  <si>
    <t>dodge-avenger-da126b-dk046.jpg</t>
  </si>
  <si>
    <t>volkswagen-jetta-da126b-dk055.jpg</t>
  </si>
  <si>
    <t>buick-le-sabre-da126b-dk061.jpg</t>
  </si>
  <si>
    <t>mazda-6-da126b-dk061.jpg</t>
  </si>
  <si>
    <t>bmw-5-series-da126b-dk062.jpg</t>
  </si>
  <si>
    <t>toyota-matrix-da126b-dk062.jpg</t>
  </si>
  <si>
    <t>volkswagen-rabbit-da126b-dk064.jpg</t>
  </si>
  <si>
    <t>suzuki-kizashi-da126b-dk065.jpg</t>
  </si>
  <si>
    <t>toyota-highlander-da126b-dk065.jpg</t>
  </si>
  <si>
    <t>acura-tl-da126b-dk067.jpg</t>
  </si>
  <si>
    <t>pontiac-g6-da126b-dk067.jpg</t>
  </si>
  <si>
    <t>dodge-charger-da126b-dk077.jpg</t>
  </si>
  <si>
    <t>toyota-prius-da126b-dk079.jpg</t>
  </si>
  <si>
    <t>kia-optima-da126b-dk081.jpg</t>
  </si>
  <si>
    <t>mitsubishi-eclipse-da126b-dk082.jpg</t>
  </si>
  <si>
    <t>hyundai-elantra-da126b-dk093.jpg</t>
  </si>
  <si>
    <t>toyota-avalon-da126b-dk097.jpg</t>
  </si>
  <si>
    <t>ford-escape-da126b-dk099.jpg</t>
  </si>
  <si>
    <t>hyundai-veracruz-da126b-dk099.jpg</t>
  </si>
  <si>
    <t>mazda-tribute-da126b-dk099.jpg</t>
  </si>
  <si>
    <t>kia-amanti-da126b-dk100.jpg</t>
  </si>
  <si>
    <t>toyota-4runner-da126b-dk107.jpg</t>
  </si>
  <si>
    <t>pontiac-g8-da126b-dk109.jpg</t>
  </si>
  <si>
    <t>toyota-venza-da126b-dk114.jpg</t>
  </si>
  <si>
    <t>mitsubishi-evolution-da126b-dk126.jpg</t>
  </si>
  <si>
    <t>mitsubishi-lancer-da126b-dk126.jpg</t>
  </si>
  <si>
    <t>isuzu-i-series-da126b-dk131.jpg</t>
  </si>
  <si>
    <t>volvo-v70-da126b-dk133.jpg</t>
  </si>
  <si>
    <t>hyundai-azera-da126b-dk138.jpg</t>
  </si>
  <si>
    <t>chevy-cruze-da126b-dk142.jpg</t>
  </si>
  <si>
    <t>chevy-impala-da126b-dk146.jpg</t>
  </si>
  <si>
    <t>nissan-rogue-da126b-dk146.jpg</t>
  </si>
  <si>
    <t>chevy-colorado-da126b-dk147.jpg</t>
  </si>
  <si>
    <t>gmc-canyon-da126b-dk147.jpg</t>
  </si>
  <si>
    <t>cadillac-seville-da126b-dk148.jpg</t>
  </si>
  <si>
    <t>ford-fusion-da126b-dk149.jpg</t>
  </si>
  <si>
    <t>honda-accord-da126b-dk151.jpg</t>
  </si>
  <si>
    <t>honda-civic-da126b-dk152.jpg</t>
  </si>
  <si>
    <t>honda-civic-da126b-dk153.jpg</t>
  </si>
  <si>
    <t>honda-fit-da126b-dk154.jpg</t>
  </si>
  <si>
    <t>infiniti-g35-da126b-dk156.jpg</t>
  </si>
  <si>
    <t>mazda-3-da126b-dk157.jpg</t>
  </si>
  <si>
    <t>nissan-maxima-da126b-dk159.jpg</t>
  </si>
  <si>
    <t>pontiac-grand-prix-da126b-dk160.jpg</t>
  </si>
  <si>
    <t>buick-lucerne-da126b-dk162.jpg</t>
  </si>
  <si>
    <t>buick-lacrosse-da126b-dk163.jpg</t>
  </si>
  <si>
    <t>ford-taurus-da126b-dk165.jpg</t>
  </si>
  <si>
    <t>lincoln-mkz-da126b-dk167.jpg</t>
  </si>
  <si>
    <t>nissan-sentra-da126b-dk172.jpg</t>
  </si>
  <si>
    <t>volvo-s60-da126b-dk174.jpg</t>
  </si>
  <si>
    <t>acura-tsx-da126b-dk175.jpg</t>
  </si>
  <si>
    <t>acura-rl-da126b-dk178.jpg</t>
  </si>
  <si>
    <t>kia-sorento-da126b-dk179.jpg</t>
  </si>
  <si>
    <t>chevy-malibu-da126b-dk183.jpg</t>
  </si>
  <si>
    <t>honda-accord-da126b-dk184.jpg</t>
  </si>
  <si>
    <t>pontiac-vibe-da126b-dk185.jpg</t>
  </si>
  <si>
    <t>toyota-matrix-da126b-dk185.jpg</t>
  </si>
  <si>
    <t>subaru-forester-da126b-dk186.jpg</t>
  </si>
  <si>
    <t>chevy-impala-da126b-dk187.jpg</t>
  </si>
  <si>
    <t>ford-ranger-da126b-dk191.jpg</t>
  </si>
  <si>
    <t>acura-tl-da126b-dk192.jpg</t>
  </si>
  <si>
    <t>mazda-3-da126b-dk193.jpg</t>
  </si>
  <si>
    <t>audi-a8-da126b-dk198.jpg</t>
  </si>
  <si>
    <t>audi-s8-da126b-dk198.jpg</t>
  </si>
  <si>
    <t>chrysler-sebring-da126b-dk199.jpg</t>
  </si>
  <si>
    <t>hyundai-tucson-da126b-dk201.jpg</t>
  </si>
  <si>
    <t>infiniti-q45-da126b-dk202.jpg</t>
  </si>
  <si>
    <t>infiniti-fx35-da126b-dk203.jpg</t>
  </si>
  <si>
    <t>infiniti-fx50-da126b-dk203.jpg</t>
  </si>
  <si>
    <t>nissan-murano-da126b-dk205.jpg</t>
  </si>
  <si>
    <t>volvo-c30-da126b-dk206.jpg</t>
  </si>
  <si>
    <t>bmw-7-series-da126b-dk209.jpg</t>
  </si>
  <si>
    <t>mercedes-s-class-da126b-dk215.jpg</t>
  </si>
  <si>
    <t>mitsubishi-galant-da126b-dk216.jpg</t>
  </si>
  <si>
    <t>mitsubishi-lancer-da126b-dk217.jpg</t>
  </si>
  <si>
    <t>volvo-s40-da126b-dk219.jpg</t>
  </si>
  <si>
    <t>mazda-cx-7-da126b-dk220.jpg</t>
  </si>
  <si>
    <t>mazda-cx-9-da126b-dk220.jpg</t>
  </si>
  <si>
    <t>bmw-x6-da126b-dk223.jpg</t>
  </si>
  <si>
    <t>buick-lacrosse-da126b-dk225.jpg</t>
  </si>
  <si>
    <t>gmc-terrain-da126b-dk225.jpg</t>
  </si>
  <si>
    <t>ford-taurus-da126b-dk229.jpg</t>
  </si>
  <si>
    <t>honda-accord-da126b-dk231.jpg</t>
  </si>
  <si>
    <t>honda-crosstour-da126b-dk231.jpg</t>
  </si>
  <si>
    <t>kia-soul-da126b-dk237.jpg</t>
  </si>
  <si>
    <t>kia-optima-da126b-dk238.jpg</t>
  </si>
  <si>
    <t>lexus-ls-da126b-dk240.jpg</t>
  </si>
  <si>
    <t>lincoln-mks-da126b-dk242.jpg</t>
  </si>
  <si>
    <t>volvo-s80-da126b-dk245.jpg</t>
  </si>
  <si>
    <t>volvo-xc60-da126b-dk246.jpg</t>
  </si>
  <si>
    <t>hyundai-sonata-da126b-dk250.jpg</t>
  </si>
  <si>
    <t>kia-sportage-da126b-dk259.jpg</t>
  </si>
  <si>
    <t>kia-optima-da126b-dk283.jpg</t>
  </si>
  <si>
    <t>mazda-6-da126b-dk289.jpg</t>
  </si>
  <si>
    <t>bmw-x3-da126b-dk295.jpg</t>
  </si>
  <si>
    <t>dodge-charger-da126b-dk298.jpg</t>
  </si>
  <si>
    <t>hyundai-elantra-da126b-dk301.jpg</t>
  </si>
  <si>
    <t>jaguar-xf-da126b-dk302.jpg</t>
  </si>
  <si>
    <t>porsche-cayenne-da126b-dk304.jpg</t>
  </si>
  <si>
    <t>volvo-s60-da126b-dk305.jpg</t>
  </si>
  <si>
    <t>ford-focus-da126b-dk307.jpg</t>
  </si>
  <si>
    <t>audi-a5-da126b-dk312.jpg</t>
  </si>
  <si>
    <t>audi-s5-da126b-dk312.jpg</t>
  </si>
  <si>
    <t>audi-a6-da126b-dk313.jpg</t>
  </si>
  <si>
    <t>audi-s6-da126b-dk313.jpg</t>
  </si>
  <si>
    <t>audi-a8-da126b-dk314.jpg</t>
  </si>
  <si>
    <t>chrysler-200-da126b-dk317.jpg</t>
  </si>
  <si>
    <t>honda-civic-da126b-dk319.jpg</t>
  </si>
  <si>
    <t>kia-rio-da126b-dk320.jpg</t>
  </si>
  <si>
    <t>volkswagen-passat-da126b-dk323.jpg</t>
  </si>
  <si>
    <t>audi-a7-da126b-dk325.jpg</t>
  </si>
  <si>
    <t>volkswagen-cc-da126b-dk326.jpg</t>
  </si>
  <si>
    <t>hyundai-azera-da126b-dk335.jpg</t>
  </si>
  <si>
    <t>chevy-malibu-da126b-dk338.jpg</t>
  </si>
  <si>
    <t>mitsubishi-galant-da126-dk001.jpg</t>
  </si>
  <si>
    <t>volkswagen-passat-da126-dk004.jpg</t>
  </si>
  <si>
    <t>DA126-DK010</t>
  </si>
  <si>
    <t>land-rover-lr2-da126-dk010.jpg</t>
  </si>
  <si>
    <t>hyundai-genesis-da126-dk026.jpg</t>
  </si>
  <si>
    <t>toyota-camry-da126-dk028.jpg</t>
  </si>
  <si>
    <t>honda-fit-da126-dk029.jpg</t>
  </si>
  <si>
    <t>mercedes-e-class-da126-dk032.jpg</t>
  </si>
  <si>
    <t>toyota-rav4-da126-dk043.jpg</t>
  </si>
  <si>
    <t>bmw-5-series-da126-dk046.jpg</t>
  </si>
  <si>
    <t>dodge-avenger-da126-dk046.jpg</t>
  </si>
  <si>
    <t>volkswagen-jetta-da126-dk055.jpg</t>
  </si>
  <si>
    <t>buick-le-sabre-da126-dk061.jpg</t>
  </si>
  <si>
    <t>mazda-6-da126-dk061.jpg</t>
  </si>
  <si>
    <t>bmw-5-series-da126-dk062.jpg</t>
  </si>
  <si>
    <t>toyota-matrix-da126-dk062.jpg</t>
  </si>
  <si>
    <t>volkswagen-rabbit-da126-dk064.jpg</t>
  </si>
  <si>
    <t>suzuki-kizashi-da126-dk065.jpg</t>
  </si>
  <si>
    <t>toyota-highlander-da126-dk065.jpg</t>
  </si>
  <si>
    <t>acura-tl-da126-dk067.jpg</t>
  </si>
  <si>
    <t>pontiac-g6-da126-dk067.jpg</t>
  </si>
  <si>
    <t>dodge-charger-da126-dk077.jpg</t>
  </si>
  <si>
    <t>toyota-prius-da126-dk079.jpg</t>
  </si>
  <si>
    <t>kia-optima-da126-dk081.jpg</t>
  </si>
  <si>
    <t>mitsubishi-eclipse-da126-dk082.jpg</t>
  </si>
  <si>
    <t>hyundai-elantra-da126-dk093.jpg</t>
  </si>
  <si>
    <t>toyota-avalon-da126-dk097.jpg</t>
  </si>
  <si>
    <t>ford-escape-da126-dk099.jpg</t>
  </si>
  <si>
    <t>hyundai-veracruz-da126-dk099.jpg</t>
  </si>
  <si>
    <t>mazda-tribute-da126-dk099.jpg</t>
  </si>
  <si>
    <t>kia-amanti-da126-dk100.jpg</t>
  </si>
  <si>
    <t>toyota-4runner-da126-dk107.jpg</t>
  </si>
  <si>
    <t>pontiac-g8-da126-dk109.jpg</t>
  </si>
  <si>
    <t>toyota-venza-da126-dk114.jpg</t>
  </si>
  <si>
    <t>mitsubishi-evolution-da126-dk126.jpg</t>
  </si>
  <si>
    <t>mitsubishi-lancer-da126-dk126.jpg</t>
  </si>
  <si>
    <t>isuzu-i-series-da126-dk131.jpg</t>
  </si>
  <si>
    <t>volvo-v70-da126-dk133.jpg</t>
  </si>
  <si>
    <t>hyundai-azera-da126-dk138.jpg</t>
  </si>
  <si>
    <t>chevy-cruze-da126-dk142.jpg</t>
  </si>
  <si>
    <t>chevy-impala-da126-dk146.jpg</t>
  </si>
  <si>
    <t>nissan-rogue-da126-dk146.jpg</t>
  </si>
  <si>
    <t>chevy-colorado-da126-dk147.jpg</t>
  </si>
  <si>
    <t>gmc-canyon-da126-dk147.jpg</t>
  </si>
  <si>
    <t>cadillac-seville-da126-dk148.jpg</t>
  </si>
  <si>
    <t>ford-fusion-da126-dk149.jpg</t>
  </si>
  <si>
    <t>honda-accord-da126-dk151.jpg</t>
  </si>
  <si>
    <t>honda-civic-da126-dk152.jpg</t>
  </si>
  <si>
    <t>honda-civic-da126-dk153.jpg</t>
  </si>
  <si>
    <t>honda-fit-da126-dk154.jpg</t>
  </si>
  <si>
    <t>infiniti-g35-da126-dk156.jpg</t>
  </si>
  <si>
    <t>mazda-3-da126-dk157.jpg</t>
  </si>
  <si>
    <t>nissan-maxima-da126-dk159.jpg</t>
  </si>
  <si>
    <t>pontiac-grand-prix-da126-dk160.jpg</t>
  </si>
  <si>
    <t>buick-lucerne-da126-dk162.jpg</t>
  </si>
  <si>
    <t>buick-lacrosse-da126-dk163.jpg</t>
  </si>
  <si>
    <t>ford-taurus-da126-dk165.jpg</t>
  </si>
  <si>
    <t>lincoln-mkz-da126-dk167.jpg</t>
  </si>
  <si>
    <t>nissan-sentra-da126-dk172.jpg</t>
  </si>
  <si>
    <t>volvo-s60-da126-dk174.jpg</t>
  </si>
  <si>
    <t>acura-tsx-da126-dk175.jpg</t>
  </si>
  <si>
    <t>acura-rl-da126-dk178.jpg</t>
  </si>
  <si>
    <t>kia-sorento-da126-dk179.jpg</t>
  </si>
  <si>
    <t>chevy-malibu-da126-dk183.jpg</t>
  </si>
  <si>
    <t>honda-accord-da126-dk184.jpg</t>
  </si>
  <si>
    <t>pontiac-vibe-da126-dk185.jpg</t>
  </si>
  <si>
    <t>toyota-matrix-da126-dk185.jpg</t>
  </si>
  <si>
    <t>subaru-forester-da126-dk186.jpg</t>
  </si>
  <si>
    <t>chevy-impala-da126-dk187.jpg</t>
  </si>
  <si>
    <t>ford-ranger-da126-dk191.jpg</t>
  </si>
  <si>
    <t>acura-tl-da126-dk192.jpg</t>
  </si>
  <si>
    <t>mazda-3-da126-dk193.jpg</t>
  </si>
  <si>
    <t>audi-a8-da126-dk198.jpg</t>
  </si>
  <si>
    <t>audi-s8-da126-dk198.jpg</t>
  </si>
  <si>
    <t>chrysler-sebring-da126-dk199.jpg</t>
  </si>
  <si>
    <t>hyundai-tucson-da126-dk201.jpg</t>
  </si>
  <si>
    <t>infiniti-q45-da126-dk202.jpg</t>
  </si>
  <si>
    <t>infiniti-fx35-da126-dk203.jpg</t>
  </si>
  <si>
    <t>infiniti-fx50-da126-dk203.jpg</t>
  </si>
  <si>
    <t>nissan-murano-da126-dk205.jpg</t>
  </si>
  <si>
    <t>volvo-c30-da126-dk206.jpg</t>
  </si>
  <si>
    <t>bmw-7-series-da126-dk209.jpg</t>
  </si>
  <si>
    <t>mercedes-s-class-da126-dk215.jpg</t>
  </si>
  <si>
    <t>mitsubishi-galant-da126-dk216.jpg</t>
  </si>
  <si>
    <t>mitsubishi-lancer-da126-dk217.jpg</t>
  </si>
  <si>
    <t>volvo-s40-da126-dk219.jpg</t>
  </si>
  <si>
    <t>mazda-cx-7-da126-dk220.jpg</t>
  </si>
  <si>
    <t>mazda-cx-9-da126-dk220.jpg</t>
  </si>
  <si>
    <t>bmw-x6-da126-dk223.jpg</t>
  </si>
  <si>
    <t>buick-lacrosse-da126-dk225.jpg</t>
  </si>
  <si>
    <t>gmc-terrain-da126-dk225.jpg</t>
  </si>
  <si>
    <t>ford-taurus-da126-dk229.jpg</t>
  </si>
  <si>
    <t>honda-accord-da126-dk231.jpg</t>
  </si>
  <si>
    <t>honda-crosstour-da126-dk231.jpg</t>
  </si>
  <si>
    <t>kia-soul-da126-dk237.jpg</t>
  </si>
  <si>
    <t>kia-optima-da126-dk238.jpg</t>
  </si>
  <si>
    <t>lexus-ls-da126-dk240.jpg</t>
  </si>
  <si>
    <t>lincoln-mks-da126-dk242.jpg</t>
  </si>
  <si>
    <t>volvo-s80-da126-dk245.jpg</t>
  </si>
  <si>
    <t>volvo-xc60-da126-dk246.jpg</t>
  </si>
  <si>
    <t>hyundai-sonata-da126-dk250.jpg</t>
  </si>
  <si>
    <t>kia-sportage-da126-dk259.jpg</t>
  </si>
  <si>
    <t>kia-optima-da126-dk283.jpg</t>
  </si>
  <si>
    <t>mazda-6-da126-dk289.jpg</t>
  </si>
  <si>
    <t>bmw-x3-da126-dk295.jpg</t>
  </si>
  <si>
    <t>dodge-charger-da126-dk298.jpg</t>
  </si>
  <si>
    <t>hyundai-elantra-da126-dk301.jpg</t>
  </si>
  <si>
    <t>jaguar-xf-da126-dk302.jpg</t>
  </si>
  <si>
    <t>porsche-cayenne-da126-dk304.jpg</t>
  </si>
  <si>
    <t>volvo-s60-da126-dk305.jpg</t>
  </si>
  <si>
    <t>ford-focus-da126-dk307.jpg</t>
  </si>
  <si>
    <t>audi-a5-da126-dk312.jpg</t>
  </si>
  <si>
    <t>audi-s5-da126-dk312.jpg</t>
  </si>
  <si>
    <t>audi-a6-da126-dk313.jpg</t>
  </si>
  <si>
    <t>audi-s6-da126-dk313.jpg</t>
  </si>
  <si>
    <t>audi-a8-da126-dk314.jpg</t>
  </si>
  <si>
    <t>chrysler-200-da126-dk317.jpg</t>
  </si>
  <si>
    <t>honda-civic-da126-dk319.jpg</t>
  </si>
  <si>
    <t>kia-rio-da126-dk320.jpg</t>
  </si>
  <si>
    <t>volkswagen-passat-da126-dk323.jpg</t>
  </si>
  <si>
    <t>audi-a7-da126-dk325.jpg</t>
  </si>
  <si>
    <t>volkswagen-cc-da126-dk326.jpg</t>
  </si>
  <si>
    <t>hyundai-azera-da126-dk335.jpg</t>
  </si>
  <si>
    <t>chevy-malibu-da126-dk338.jpg</t>
  </si>
  <si>
    <t>chevy-colorado-da126hb-dk147h.jpg</t>
  </si>
  <si>
    <t>isuzu-i-series-da126h-dk131h.jpg</t>
  </si>
  <si>
    <t>chevy-colorado-da126h-dk147h.jpg</t>
  </si>
  <si>
    <t>gmc-canyon-da126h-dk147h.jpg</t>
  </si>
  <si>
    <t>acura-mdx-da1375b-dk021.jpg</t>
  </si>
  <si>
    <t>toyota-tacoma-da1375b-dk046.jpg</t>
  </si>
  <si>
    <t>volkswagen-touareg-da1375b-dk054.jpg</t>
  </si>
  <si>
    <t>bmw-x5-da1375b-dk062.jpg</t>
  </si>
  <si>
    <t>mitsubishi-montero-da1375b-dk067.jpg</t>
  </si>
  <si>
    <t>subaru-legacy-da1375b-dk078.jpg</t>
  </si>
  <si>
    <t>chrysler-300-da1375b-dk086.jpg</t>
  </si>
  <si>
    <t>dodge-magnum-da1375b-dk086.jpg</t>
  </si>
  <si>
    <t>nissan-pathfinder-da1375b-dk108.jpg</t>
  </si>
  <si>
    <t>subaru-tribeca-da1375b-dk113.jpg</t>
  </si>
  <si>
    <t>scion-xb-da1375b-dk138.jpg</t>
  </si>
  <si>
    <t>toyota-highlander-da1375b-dk138.jpg</t>
  </si>
  <si>
    <t>scion-xb-da1375b-dk152.jpg</t>
  </si>
  <si>
    <t>nissan-frontier-da1375b-dk170.jpg</t>
  </si>
  <si>
    <t>suzuki-equator-da1375b-dk170.jpg</t>
  </si>
  <si>
    <t>toyota-tacoma-da1375b-dk174.jpg</t>
  </si>
  <si>
    <t>acura-mdx-da1375b-dk176.jpg</t>
  </si>
  <si>
    <t>acura-rdx-da1375b-dk177.jpg</t>
  </si>
  <si>
    <t>dodge-journey-da1375b-dk200.jpg</t>
  </si>
  <si>
    <t>buick-enclave-da1375b-dk224.jpg</t>
  </si>
  <si>
    <t>chevy-avalanche-da1375b-dk227.jpg</t>
  </si>
  <si>
    <t>chevy-silverado-da1375b-dk227.jpg</t>
  </si>
  <si>
    <t>gmc-sierra-da1375b-dk227.jpg</t>
  </si>
  <si>
    <t>ford-edge-da1375b-dk228.jpg</t>
  </si>
  <si>
    <t>lincoln-mkx-da1375b-dk228.jpg</t>
  </si>
  <si>
    <t>mitsubishi-outlander-da1375b-dk228.jpg</t>
  </si>
  <si>
    <t>gmc-acadia-da1375b-dk230.jpg</t>
  </si>
  <si>
    <t>jeep-grand-cherokee-da1375b-dk234.jpg</t>
  </si>
  <si>
    <t>nissan-murano-da1375b-dk243.jpg</t>
  </si>
  <si>
    <t>audi-q7-da1375b-dk249.jpg</t>
  </si>
  <si>
    <t>jeep-compass-da1375b-dk254.jpg</t>
  </si>
  <si>
    <t>nissan-cube-da1375b-dk263.jpg</t>
  </si>
  <si>
    <t>bmw-5-series-da1375b-dk292.jpg</t>
  </si>
  <si>
    <t>chevy-traverse-da1375b-dk297.jpg</t>
  </si>
  <si>
    <t>dodge-durango-da1375b-dk299.jpg</t>
  </si>
  <si>
    <t>chrysler-300-da1375b-dk318.jpg</t>
  </si>
  <si>
    <t>acura-rdx-da1375b-dk337.jpg</t>
  </si>
  <si>
    <t>infiniti-jx-da1375b-dk339.jpg</t>
  </si>
  <si>
    <t>lincoln-mkt-da1375b-dk341.jpg</t>
  </si>
  <si>
    <t>volkswagen-tiguan-da1375b-dk342.jpg</t>
  </si>
  <si>
    <t>acura-mdx-da1375-dk021.jpg</t>
  </si>
  <si>
    <t>toyota-tacoma-da1375-dk046.jpg</t>
  </si>
  <si>
    <t>volkswagen-touareg-da1375-dk054.jpg</t>
  </si>
  <si>
    <t>bmw-x5-da1375-dk062.jpg</t>
  </si>
  <si>
    <t>mitsubishi-montero-da1375-dk067.jpg</t>
  </si>
  <si>
    <t>subaru-legacy-da1375-dk078.jpg</t>
  </si>
  <si>
    <t>chrysler-300-da1375-dk086.jpg</t>
  </si>
  <si>
    <t>dodge-magnum-da1375-dk086.jpg</t>
  </si>
  <si>
    <t>nissan-pathfinder-da1375-dk108.jpg</t>
  </si>
  <si>
    <t>subaru-tribeca-da1375-dk113.jpg</t>
  </si>
  <si>
    <t>scion-xb-da1375-dk138.jpg</t>
  </si>
  <si>
    <t>toyota-highlander-da1375-dk138.jpg</t>
  </si>
  <si>
    <t>scion-xb-da1375-dk152.jpg</t>
  </si>
  <si>
    <t>nissan-frontier-da1375-dk170.jpg</t>
  </si>
  <si>
    <t>suzuki-equator-da1375-dk170.jpg</t>
  </si>
  <si>
    <t>toyota-tacoma-da1375-dk174.jpg</t>
  </si>
  <si>
    <t>acura-mdx-da1375-dk176.jpg</t>
  </si>
  <si>
    <t>acura-rdx-da1375-dk177.jpg</t>
  </si>
  <si>
    <t>dodge-journey-da1375-dk200.jpg</t>
  </si>
  <si>
    <t>buick-enclave-da1375-dk224.jpg</t>
  </si>
  <si>
    <t>chevy-avalanche-da1375-dk227.jpg</t>
  </si>
  <si>
    <t>chevy-silverado-da1375-dk227.jpg</t>
  </si>
  <si>
    <t>gmc-sierra-da1375-dk227.jpg</t>
  </si>
  <si>
    <t>ford-edge-da1375-dk228.jpg</t>
  </si>
  <si>
    <t>lincoln-mkx-da1375-dk228.jpg</t>
  </si>
  <si>
    <t>mitsubishi-outlander-da1375-dk228.jpg</t>
  </si>
  <si>
    <t>gmc-acadia-da1375-dk230.jpg</t>
  </si>
  <si>
    <t>jeep-grand-cherokee-da1375-dk234.jpg</t>
  </si>
  <si>
    <t>nissan-murano-da1375-dk243.jpg</t>
  </si>
  <si>
    <t>audi-q7-da1375-dk249.jpg</t>
  </si>
  <si>
    <t>jeep-compass-da1375-dk254.jpg</t>
  </si>
  <si>
    <t>nissan-cube-da1375-dk263.jpg</t>
  </si>
  <si>
    <t>bmw-5-series-da1375-dk292.jpg</t>
  </si>
  <si>
    <t>chevy-traverse-da1375-dk297.jpg</t>
  </si>
  <si>
    <t>dodge-durango-da1375-dk299.jpg</t>
  </si>
  <si>
    <t>chrysler-300-da1375-dk318.jpg</t>
  </si>
  <si>
    <t>acura-rdx-da1375-dk337.jpg</t>
  </si>
  <si>
    <t>infiniti-jx-da1375-dk339.jpg</t>
  </si>
  <si>
    <t>lincoln-mkt-da1375-dk341.jpg</t>
  </si>
  <si>
    <t>volkswagen-tiguan-da1375-dk342.jpg</t>
  </si>
  <si>
    <t>chevy-silverado-da1375h-dk227h.jpg</t>
  </si>
  <si>
    <t>gmc-sierra-da1375h-dk227h.jpg</t>
  </si>
  <si>
    <t>dodge-ram-da1500b-dk043.jpg</t>
  </si>
  <si>
    <t>toyota-tundra-da1500b-dk079.jpg</t>
  </si>
  <si>
    <t>ford-f-150-da1500b-dk150.jpg</t>
  </si>
  <si>
    <t>honda-ridgeline-da1500b-dk155.jpg</t>
  </si>
  <si>
    <t>ford-flex-da1500b-dk188.jpg</t>
  </si>
  <si>
    <t>ford-f-250-da1500b-dk189.jpg</t>
  </si>
  <si>
    <t>ford-f-350-da1500b-dk189.jpg</t>
  </si>
  <si>
    <t>ford-f-250-da1500b-dk190.jpg</t>
  </si>
  <si>
    <t>ford-f-350-da1500b-dk190.jpg</t>
  </si>
  <si>
    <t>ford-f-450-da1500b-dk190.jpg</t>
  </si>
  <si>
    <t>toyota-fj-cruiser-da1500b-dk244.jpg</t>
  </si>
  <si>
    <t>dodge-ram-da1500b-dk333.jpg</t>
  </si>
  <si>
    <t>dodge-ram-da1500-dk043.jpg</t>
  </si>
  <si>
    <t>toyota-tundra-da1500-dk079.jpg</t>
  </si>
  <si>
    <t>ford-f-150-da1500-dk150.jpg</t>
  </si>
  <si>
    <t>honda-ridgeline-da1500-dk155.jpg</t>
  </si>
  <si>
    <t>ford-flex-da1500-dk188.jpg</t>
  </si>
  <si>
    <t>ford-f-250-da1500-dk189.jpg</t>
  </si>
  <si>
    <t>ford-f-350-da1500-dk189.jpg</t>
  </si>
  <si>
    <t>ford-f-250-da1500-dk190.jpg</t>
  </si>
  <si>
    <t>ford-f-350-da1500-dk190.jpg</t>
  </si>
  <si>
    <t>ford-f-450-da1500-dk190.jpg</t>
  </si>
  <si>
    <t>toyota-fj-cruiser-da1500-dk244.jpg</t>
  </si>
  <si>
    <t>dodge-ram-da1500-dk333.jpg</t>
  </si>
  <si>
    <t>dodge-ram-da1500h-dk043h.jpg</t>
  </si>
  <si>
    <t>ford-focus-dh1120s-dk061.jpg</t>
  </si>
  <si>
    <t>hyundai-elantra-dh1250b-dk010.jpg</t>
  </si>
  <si>
    <t>hyundai-elantra-dh1250b-dk301.jpg</t>
  </si>
  <si>
    <t>hyundai-azera-dh1250b-dk335.jpg</t>
  </si>
  <si>
    <t>buick-verano-dh1250-dk340.jpg</t>
  </si>
  <si>
    <t>toyota-camry-dh1250h-dk331.jpg</t>
  </si>
  <si>
    <t>isuzu-i-series-dh1250hs-dk131h.jpg</t>
  </si>
  <si>
    <t>gmc-canyon-dh1250hs-dk147h.jpg</t>
  </si>
  <si>
    <t>mitsubishi-galant-dh1250s-dk001.jpg</t>
  </si>
  <si>
    <t>toyota-yaris-dh1250s-dk002.jpg</t>
  </si>
  <si>
    <t>volkswagen-passat-dh1250s-dk004.jpg</t>
  </si>
  <si>
    <t>ford-focus-dh1250s-dk005.jpg</t>
  </si>
  <si>
    <t>acura-tsx-dh1250s-dk008.jpg</t>
  </si>
  <si>
    <t>DH1250S-DK010</t>
  </si>
  <si>
    <t>land-rover-lr2-dh1250s-dk010.jpg</t>
  </si>
  <si>
    <t>hyundai-elantra-dh1250s-dk011.jpg</t>
  </si>
  <si>
    <t>chevy-aveo-dh1250s-dk024.jpg</t>
  </si>
  <si>
    <t>hyundai-genesis-dh1250s-dk026.jpg</t>
  </si>
  <si>
    <t>toyota-yaris-dh1250s-dk026.jpg</t>
  </si>
  <si>
    <t>audi-a4-dh1250s-dk031.jpg</t>
  </si>
  <si>
    <t>mercedes-e-class-dh1250s-dk032.jpg</t>
  </si>
  <si>
    <t>hyundai-sonata-dh1250s-dk037.jpg</t>
  </si>
  <si>
    <t>nissan-altima-dh1250s-dk041.jpg</t>
  </si>
  <si>
    <t>mazda-3-dh1250s-dk041.jpg</t>
  </si>
  <si>
    <t>mazda-6-dh1250s-dk043.jpg</t>
  </si>
  <si>
    <t>toyota-rav4-dh1250s-dk043.jpg</t>
  </si>
  <si>
    <t>audi-a3-dh1250s-dk046.jpg</t>
  </si>
  <si>
    <t>bmw-5-series-dh1250s-dk046.jpg</t>
  </si>
  <si>
    <t>dodge-avenger-dh1250s-dk046.jpg</t>
  </si>
  <si>
    <t>nissan-versa-dh1250s-dk047.jpg</t>
  </si>
  <si>
    <t>volkswagen-jetta-dh1250s-dk055.jpg</t>
  </si>
  <si>
    <t>scion-xd-dh1250s-dk060.jpg</t>
  </si>
  <si>
    <t>buick-le-sabre-dh1250s-dk061.jpg</t>
  </si>
  <si>
    <t>mazda-6-dh1250s-dk061.jpg</t>
  </si>
  <si>
    <t>toyota-matrix-dh1250s-dk062.jpg</t>
  </si>
  <si>
    <t>bmw-5-series-dh1250s-dk062.jpg</t>
  </si>
  <si>
    <t>volkswagen-golf-dh1250s-dk064.jpg</t>
  </si>
  <si>
    <t>volkswagen-golf-gti-dh1250s-dk064.jpg</t>
  </si>
  <si>
    <t>volkswagen-rabbit-dh1250s-dk064.jpg</t>
  </si>
  <si>
    <t>suzuki-kizashi-dh1250s-dk065.jpg</t>
  </si>
  <si>
    <t>toyota-highlander-dh1250s-dk065.jpg</t>
  </si>
  <si>
    <t>acura-tl-dh1250s-dk067.jpg</t>
  </si>
  <si>
    <t>pontiac-g6-dh1250s-dk067.jpg</t>
  </si>
  <si>
    <t>suzuki-reno-dh1250s-dk075.jpg</t>
  </si>
  <si>
    <t>dodge-charger-dh1250s-dk077.jpg</t>
  </si>
  <si>
    <t>toyota-prius-dh1250s-dk079.jpg</t>
  </si>
  <si>
    <t>hyundai-sonata-dh1250s-dk081.jpg</t>
  </si>
  <si>
    <t>kia-optima-dh1250s-dk081.jpg</t>
  </si>
  <si>
    <t>mitsubishi-eclipse-dh1250s-dk082.jpg</t>
  </si>
  <si>
    <t>volkswagen-golf-dh1250s-dk092.jpg</t>
  </si>
  <si>
    <t>volkswagen-jetta-dh1250s-dk092.jpg</t>
  </si>
  <si>
    <t>hyundai-elantra-dh1250s-dk093.jpg</t>
  </si>
  <si>
    <t>toyota-avalon-dh1250s-dk097.jpg</t>
  </si>
  <si>
    <t>ford-escape-dh1250s-dk099.jpg</t>
  </si>
  <si>
    <t>hyundai-veracruz-dh1250s-dk099.jpg</t>
  </si>
  <si>
    <t>lexus-es-dh1250s-dk099.jpg</t>
  </si>
  <si>
    <t>mazda-tribute-dh1250s-dk099.jpg</t>
  </si>
  <si>
    <t>kia-amanti-dh1250s-dk100.jpg</t>
  </si>
  <si>
    <t>toyota-4runner-dh1250s-dk107.jpg</t>
  </si>
  <si>
    <t>pontiac-g8-dh1250s-dk109.jpg</t>
  </si>
  <si>
    <t>toyota-camry-dh1250s-dk114.jpg</t>
  </si>
  <si>
    <t>toyota-venza-dh1250s-dk114.jpg</t>
  </si>
  <si>
    <t>pontiac-g5-dh1250s-dk118.jpg</t>
  </si>
  <si>
    <t>volkswagen-golf-gti-dh1250s-dk118.jpg</t>
  </si>
  <si>
    <t>volkswagen-rabbit-dh1250s-dk118.jpg</t>
  </si>
  <si>
    <t>mitsubishi-evolution-dh1250s-dk126.jpg</t>
  </si>
  <si>
    <t>isuzu-i-series-dh1250s-dk131.jpg</t>
  </si>
  <si>
    <t>volvo-v70-dh1250s-dk133.jpg</t>
  </si>
  <si>
    <t>hyundai-azera-dh1250s-dk138.jpg</t>
  </si>
  <si>
    <t>chevy-cruze-dh1250s-dk142.jpg</t>
  </si>
  <si>
    <t>chevy-malibu-dh1250s-dk145.jpg</t>
  </si>
  <si>
    <t>chevy-impala-dh1250s-dk146.jpg</t>
  </si>
  <si>
    <t>nissan-rogue-dh1250s-dk146.jpg</t>
  </si>
  <si>
    <t>gmc-canyon-dh1250s-dk147.jpg</t>
  </si>
  <si>
    <t>cadillac-seville-dh1250s-dk148.jpg</t>
  </si>
  <si>
    <t>chrysler-pt-cruiser-dh1250s-dk148.jpg</t>
  </si>
  <si>
    <t>ford-fusion-dh1250s-dk149.jpg</t>
  </si>
  <si>
    <t>honda-accord-dh1250s-dk151.jpg</t>
  </si>
  <si>
    <t>toyota-corolla-dh1250s-dk152.jpg</t>
  </si>
  <si>
    <t>honda-civic-dh1250s-dk152.jpg</t>
  </si>
  <si>
    <t>honda-civic-dh1250s-dk153.jpg</t>
  </si>
  <si>
    <t>honda-fit-dh1250s-dk154.jpg</t>
  </si>
  <si>
    <t>infiniti-g35-dh1250s-dk156.jpg</t>
  </si>
  <si>
    <t>mazda-3-dh1250s-dk157.jpg</t>
  </si>
  <si>
    <t>nissan-maxima-dh1250s-dk159.jpg</t>
  </si>
  <si>
    <t>pontiac-grand-prix-dh1250s-dk160.jpg</t>
  </si>
  <si>
    <t>scion-xa-dh1250s-dk161.jpg</t>
  </si>
  <si>
    <t>buick-lucerne-dh1250s-dk162.jpg</t>
  </si>
  <si>
    <t>buick-lacrosse-dh1250s-dk163.jpg</t>
  </si>
  <si>
    <t>cadillac-cts-dh1250s-dk164.jpg</t>
  </si>
  <si>
    <t>ford-taurus-dh1250s-dk165.jpg</t>
  </si>
  <si>
    <t>lincoln-mkz-dh1250s-dk167.jpg</t>
  </si>
  <si>
    <t>nissan-altima-dh1250s-dk168.jpg</t>
  </si>
  <si>
    <t>nissan-altima-coupe-dh1250s-dk169.jpg</t>
  </si>
  <si>
    <t>nissan-maxima-dh1250s-dk171.jpg</t>
  </si>
  <si>
    <t>nissan-sentra-dh1250s-dk172.jpg</t>
  </si>
  <si>
    <t>subaru-impreza-dh1250s-dk173.jpg</t>
  </si>
  <si>
    <t>volvo-s60-dh1250s-dk174.jpg</t>
  </si>
  <si>
    <t>acura-rl-dh1250s-dk178.jpg</t>
  </si>
  <si>
    <t>kia-sorento-dh1250s-dk179.jpg</t>
  </si>
  <si>
    <t>chevy-aveo-dh1250s-dk180.jpg</t>
  </si>
  <si>
    <t>pontiac-g3-dh1250s-dk180.jpg</t>
  </si>
  <si>
    <t>chevy-cobalt-dh1250s-dk181.jpg</t>
  </si>
  <si>
    <t>chevy-cobalt-dh1250s-dk182.jpg</t>
  </si>
  <si>
    <t>pontiac-g5-dh1250s-dk182.jpg</t>
  </si>
  <si>
    <t>chevy-malibu-dh1250s-dk183.jpg</t>
  </si>
  <si>
    <t>honda-accord-dh1250s-dk184.jpg</t>
  </si>
  <si>
    <t>pontiac-vibe-dh1250s-dk185.jpg</t>
  </si>
  <si>
    <t>toyota-matrix-dh1250s-dk185.jpg</t>
  </si>
  <si>
    <t>subaru-forester-dh1250s-dk186.jpg</t>
  </si>
  <si>
    <t>chevy-impala-dh1250s-dk187.jpg</t>
  </si>
  <si>
    <t>ford-ranger-dh1250s-dk191.jpg</t>
  </si>
  <si>
    <t>acura-tl-dh1250s-dk192.jpg</t>
  </si>
  <si>
    <t>mazda-3-dh1250s-dk193.jpg</t>
  </si>
  <si>
    <t>toyota-prius-dh1250s-dk195.jpg</t>
  </si>
  <si>
    <t>audi-a6-dh1250s-dk197.jpg</t>
  </si>
  <si>
    <t>audi-s6-dh1250s-dk197.jpg</t>
  </si>
  <si>
    <t>audi-a8-dh1250s-dk198.jpg</t>
  </si>
  <si>
    <t>audi-s8-dh1250s-dk198.jpg</t>
  </si>
  <si>
    <t>chrysler-sebring-dh1250s-dk199.jpg</t>
  </si>
  <si>
    <t>hyundai-tucson-dh1250s-dk201.jpg</t>
  </si>
  <si>
    <t>infiniti-q45-dh1250s-dk202.jpg</t>
  </si>
  <si>
    <t>infiniti-fx35-dh1250s-dk203.jpg</t>
  </si>
  <si>
    <t>infiniti-fx50-dh1250s-dk203.jpg</t>
  </si>
  <si>
    <t>lexus-gs-dh1250s-dk204.jpg</t>
  </si>
  <si>
    <t>nissan-murano-dh1250s-dk205.jpg</t>
  </si>
  <si>
    <t>volvo-c30-dh1250s-dk206.jpg</t>
  </si>
  <si>
    <t>volkswagen-golf-dh1250s-dk207.jpg</t>
  </si>
  <si>
    <t>volkswagen-golf-gti-dh1250s-dk207.jpg</t>
  </si>
  <si>
    <t>audi-a4-dh1250s-dk208.jpg</t>
  </si>
  <si>
    <t>audi-s4-dh1250s-dk208.jpg</t>
  </si>
  <si>
    <t>bmw-7-series-dh1250s-dk209.jpg</t>
  </si>
  <si>
    <t>infiniti-m35-dh1250s-dk210.jpg</t>
  </si>
  <si>
    <t>infiniti-m45-dh1250s-dk210.jpg</t>
  </si>
  <si>
    <t>infiniti-g35-dh1250s-dk211.jpg</t>
  </si>
  <si>
    <t>kia-spectra-dh1250s-dk212.jpg</t>
  </si>
  <si>
    <t>mercedes-c-class-dh1250s-dk213.jpg</t>
  </si>
  <si>
    <t>mercedes-e-class-dh1250s-dk214.jpg</t>
  </si>
  <si>
    <t>mercedes-s-class-dh1250s-dk215.jpg</t>
  </si>
  <si>
    <t>mitsubishi-galant-dh1250s-dk216.jpg</t>
  </si>
  <si>
    <t>mitsubishi-lancer-dh1250s-dk217.jpg</t>
  </si>
  <si>
    <t>volvo-s40-dh1250s-dk219.jpg</t>
  </si>
  <si>
    <t>lexus-hs-dh1250s-dk220.jpg</t>
  </si>
  <si>
    <t>mazda-cx-7-dh1250s-dk220.jpg</t>
  </si>
  <si>
    <t>mazda-cx-9-dh1250s-dk220.jpg</t>
  </si>
  <si>
    <t>bmw-3-series-dh1250s-dk222.jpg</t>
  </si>
  <si>
    <t>buick-lacrosse-dh1250s-dk225.jpg</t>
  </si>
  <si>
    <t>gmc-terrain-dh1250s-dk225.jpg</t>
  </si>
  <si>
    <t>chevy-equinox-dh1250s-dk226.jpg</t>
  </si>
  <si>
    <t>ford-taurus-dh1250s-dk229.jpg</t>
  </si>
  <si>
    <t>honda-crosstour-dh1250s-dk231.jpg</t>
  </si>
  <si>
    <t>honda-accord-dh1250s-dk231.jpg</t>
  </si>
  <si>
    <t>infiniti-ex-dh1250s-dk232.jpg</t>
  </si>
  <si>
    <t>nissan-versa-dh1250s-dk232.jpg</t>
  </si>
  <si>
    <t>infiniti-m37-dh1250s-dk233.jpg</t>
  </si>
  <si>
    <t>kia-forte-dh1250s-dk234.jpg</t>
  </si>
  <si>
    <t>lexus-es-dh1250s-dk234.jpg</t>
  </si>
  <si>
    <t>kia-rio-dh1250s-dk235.jpg</t>
  </si>
  <si>
    <t>kia-soul-dh1250s-dk237.jpg</t>
  </si>
  <si>
    <t>kia-optima-dh1250s-dk238.jpg</t>
  </si>
  <si>
    <t>kia-spectra-dh1250s-dk239.jpg</t>
  </si>
  <si>
    <t>lexus-ls-dh1250s-dk240.jpg</t>
  </si>
  <si>
    <t>lexus-is-dh1250s-dk241.jpg</t>
  </si>
  <si>
    <t>lincoln-mks-dh1250s-dk242.jpg</t>
  </si>
  <si>
    <t>volvo-s80-dh1250s-dk245.jpg</t>
  </si>
  <si>
    <t>volvo-xc60-dh1250s-dk246.jpg</t>
  </si>
  <si>
    <t>hyundai-sonata-dh1250s-dk250.jpg</t>
  </si>
  <si>
    <t>subaru-impreza-dh1250s-dk258.jpg</t>
  </si>
  <si>
    <t>kia-optima-dh1250s-dk283.jpg</t>
  </si>
  <si>
    <t>mazda-5-dh1250s-dk285.jpg</t>
  </si>
  <si>
    <t>mazda-3-dh1250s-dk289.jpg</t>
  </si>
  <si>
    <t>mazda-6-dh1250s-dk289.jpg</t>
  </si>
  <si>
    <t>bmw-x3-dh1250s-dk295.jpg</t>
  </si>
  <si>
    <t>buick-regal-dh1250s-dk296.jpg</t>
  </si>
  <si>
    <t>dodge-charger-dh1250s-dk298.jpg</t>
  </si>
  <si>
    <t>ford-fiesta-dh1250s-dk300.jpg</t>
  </si>
  <si>
    <t>porsche-cayenne-dh1250s-dk304.jpg</t>
  </si>
  <si>
    <t>volvo-s60-dh1250s-dk305.jpg</t>
  </si>
  <si>
    <t>volkswagen-jetta-dh1250s-dk306.jpg</t>
  </si>
  <si>
    <t>ford-focus-dh1250s-dk307.jpg</t>
  </si>
  <si>
    <t>audi-a5-dh1250s-dk312.jpg</t>
  </si>
  <si>
    <t>audi-s5-dh1250s-dk312.jpg</t>
  </si>
  <si>
    <t>audi-a8-dh1250s-dk314.jpg</t>
  </si>
  <si>
    <t>chevy-volt-dh1250s-dk316.jpg</t>
  </si>
  <si>
    <t>chrysler-200-dh1250s-dk317.jpg</t>
  </si>
  <si>
    <t>honda-civic-dh1250s-dk319.jpg</t>
  </si>
  <si>
    <t>kia-rio-dh1250s-dk320.jpg</t>
  </si>
  <si>
    <t>toyota-camry-dh1250s-dk321.jpg</t>
  </si>
  <si>
    <t>volkswagen-passat-dh1250s-dk323.jpg</t>
  </si>
  <si>
    <t>audi-a7-dh1250s-dk325.jpg</t>
  </si>
  <si>
    <t>volkswagen-cc-dh1250s-dk326.jpg</t>
  </si>
  <si>
    <t>toyota-yaris-dh1250s-dk329.jpg</t>
  </si>
  <si>
    <t>lexus-gs-dh1250s-dk332.jpg</t>
  </si>
  <si>
    <t>kia-rio-dh1250s-dk334.jpg</t>
  </si>
  <si>
    <t>hyundai-accent-dh1250s-dk336.jpg</t>
  </si>
  <si>
    <t>chevy-malibu-dh1250s-dk338.jpg</t>
  </si>
  <si>
    <t>toyota-prius-dh1250s-dk343.jpg</t>
  </si>
  <si>
    <t>toyota-tacoma-dh1375h-dk046.jpg</t>
  </si>
  <si>
    <t>chevy-silverado-dh1375hs-dk227h.jpg</t>
  </si>
  <si>
    <t>gmc-sierra-dh1375hs-dk227h.jpg</t>
  </si>
  <si>
    <t>acura-mdx-dh1375s-dk021.jpg</t>
  </si>
  <si>
    <t>toyota-tacoma-dh1375s-dk046.jpg</t>
  </si>
  <si>
    <t>volkswagen-touareg-dh1375s-dk054.jpg</t>
  </si>
  <si>
    <t>bmw-x5-dh1375s-dk062.jpg</t>
  </si>
  <si>
    <t>mitsubishi-montero-dh1375s-dk067.jpg</t>
  </si>
  <si>
    <t>subaru-legacy-dh1375s-dk078.jpg</t>
  </si>
  <si>
    <t>chrysler-300-dh1375s-dk086.jpg</t>
  </si>
  <si>
    <t>dodge-magnum-dh1375s-dk086.jpg</t>
  </si>
  <si>
    <t>nissan-pathfinder-dh1375s-dk108.jpg</t>
  </si>
  <si>
    <t>subaru-tribeca-dh1375s-dk113.jpg</t>
  </si>
  <si>
    <t>scion-xb-dh1375s-dk138.jpg</t>
  </si>
  <si>
    <t>toyota-highlander-dh1375s-dk138.jpg</t>
  </si>
  <si>
    <t>chevy-colorado-dh1375s-dk147.jpg</t>
  </si>
  <si>
    <t>chevy-colorado-dh1375s-dk147h.jpg</t>
  </si>
  <si>
    <t>scion-xb-dh1375s-dk152.jpg</t>
  </si>
  <si>
    <t>nissan-frontier-dh1375s-dk170.jpg</t>
  </si>
  <si>
    <t>suzuki-equator-dh1375s-dk170.jpg</t>
  </si>
  <si>
    <t>toyota-tacoma-dh1375s-dk174.jpg</t>
  </si>
  <si>
    <t>acura-tsx-dh1375s-dk175.jpg</t>
  </si>
  <si>
    <t>acura-mdx-dh1375s-dk176.jpg</t>
  </si>
  <si>
    <t>acura-rdx-dh1375s-dk177.jpg</t>
  </si>
  <si>
    <t>dodge-journey-dh1375s-dk200.jpg</t>
  </si>
  <si>
    <t>bmw-x6-dh1375s-dk223.jpg</t>
  </si>
  <si>
    <t>buick-enclave-dh1375s-dk224.jpg</t>
  </si>
  <si>
    <t>chevy-avalanche-dh1375s-dk227.jpg</t>
  </si>
  <si>
    <t>chevy-silverado-dh1375s-dk227.jpg</t>
  </si>
  <si>
    <t>gmc-sierra-dh1375s-dk227.jpg</t>
  </si>
  <si>
    <t>ford-edge-dh1375s-dk228.jpg</t>
  </si>
  <si>
    <t>lincoln-mkx-dh1375s-dk228.jpg</t>
  </si>
  <si>
    <t>mitsubishi-outlander-dh1375s-dk228.jpg</t>
  </si>
  <si>
    <t>gmc-acadia-dh1375s-dk230.jpg</t>
  </si>
  <si>
    <t>jeep-grand-cherokee-dh1375s-dk234.jpg</t>
  </si>
  <si>
    <t>nissan-murano-dh1375s-dk243.jpg</t>
  </si>
  <si>
    <t>audi-q7-dh1375s-dk249.jpg</t>
  </si>
  <si>
    <t>jeep-compass-dh1375s-dk254.jpg</t>
  </si>
  <si>
    <t>nissan-cube-dh1375s-dk263.jpg</t>
  </si>
  <si>
    <t>bmw-5-series-dh1375s-dk292.jpg</t>
  </si>
  <si>
    <t>chevy-traverse-dh1375s-dk297.jpg</t>
  </si>
  <si>
    <t>dodge-durango-dh1375s-dk299.jpg</t>
  </si>
  <si>
    <t>chrysler-300-dh1375s-dk318.jpg</t>
  </si>
  <si>
    <t>acura-rdx-dh1375s-dk337.jpg</t>
  </si>
  <si>
    <t>infiniti-jx-dh1375s-dk339.jpg</t>
  </si>
  <si>
    <t>lincoln-mkt-dh1375s-dk341.jpg</t>
  </si>
  <si>
    <t>volkswagen-tiguan-dh1375s-dk342.jpg</t>
  </si>
  <si>
    <t>dodge-ram-dh1500hs-dk043h.jpg</t>
  </si>
  <si>
    <t>dodge-ram-dh1500s-dk043.jpg</t>
  </si>
  <si>
    <t>toyota-tundra-dh1500s-dk079.jpg</t>
  </si>
  <si>
    <t>ford-f-150-dh1500s-dk150.jpg</t>
  </si>
  <si>
    <t>honda-ridgeline-dh1500s-dk155.jpg</t>
  </si>
  <si>
    <t>ford-flex-dh1500s-dk188.jpg</t>
  </si>
  <si>
    <t>ford-f-250-dh1500s-dk189.jpg</t>
  </si>
  <si>
    <t>ford-f-350-dh1500s-dk189.jpg</t>
  </si>
  <si>
    <t>toyota-fj-cruiser-dh1500s-dk244.jpg</t>
  </si>
  <si>
    <t>dodge-ram-dh1500s-dk333.jpg</t>
  </si>
  <si>
    <t>suzuki-sx4-ds106b-dk127.jpg</t>
  </si>
  <si>
    <t>oldsmobile-alero-ds106b-dk148.jpg</t>
  </si>
  <si>
    <t>pontiac-grand-am-ds106b-dk148.jpg</t>
  </si>
  <si>
    <t>chevy-spark-ds106b-dk279.jpg</t>
  </si>
  <si>
    <t>mazda-2-ds106b-dk289.jpg</t>
  </si>
  <si>
    <t>bmw-3-series-ds106b-dk292.jpg</t>
  </si>
  <si>
    <t>lexus-ct-ds106b-dk303.jpg</t>
  </si>
  <si>
    <t>chevy-sonic-ds106b-dk315.jpg</t>
  </si>
  <si>
    <t>toyota-echo-ds118b-dk002.jpg</t>
  </si>
  <si>
    <t>toyota-yaris-ds118b-dk002.jpg</t>
  </si>
  <si>
    <t>honda-accord-ds118b-dk003.jpg</t>
  </si>
  <si>
    <t>toyota-corolla-ds118b-dk004.jpg</t>
  </si>
  <si>
    <t>ford-focus-ds118b-dk005.jpg</t>
  </si>
  <si>
    <t>acura-tsx-ds118b-dk008.jpg</t>
  </si>
  <si>
    <t>honda-civic-ds118b-dk009.jpg</t>
  </si>
  <si>
    <t>honda-fit-ds118b-dk010.jpg</t>
  </si>
  <si>
    <t>hyundai-elantra-ds118b-dk010.jpg</t>
  </si>
  <si>
    <t>hyundai-elantra-ds118b-dk011.jpg</t>
  </si>
  <si>
    <t>kia-sephia-ds118b-dk012.jpg</t>
  </si>
  <si>
    <t>mazda-rx-8-ds118b-dk015.jpg</t>
  </si>
  <si>
    <t>nissan-maxima-ds118b-dk017.jpg</t>
  </si>
  <si>
    <t>toyota-rav4-ds118b-dk021.jpg</t>
  </si>
  <si>
    <t>chevy-aveo-ds118b-dk024.jpg</t>
  </si>
  <si>
    <t>toyota-yaris-ds118b-dk026.jpg</t>
  </si>
  <si>
    <t>kia-rio-ds118b-dk027.jpg</t>
  </si>
  <si>
    <t>audi-a4-ds118b-dk031.jpg</t>
  </si>
  <si>
    <t>mitsubishi-lancer-ds118b-dk035.jpg</t>
  </si>
  <si>
    <t>mitsubishi-lancer-ds118b-dk036.jpg</t>
  </si>
  <si>
    <t>hyundai-sonata-ds118b-dk037.jpg</t>
  </si>
  <si>
    <t>hyundai-accent-ds118b-dk039.jpg</t>
  </si>
  <si>
    <t>mazda-3-ds118b-dk041.jpg</t>
  </si>
  <si>
    <t>mazda-6-ds118b-dk043.jpg</t>
  </si>
  <si>
    <t>mitsubishi-outlander-ds118b-dk043.jpg</t>
  </si>
  <si>
    <t>audi-a3-ds118b-dk046.jpg</t>
  </si>
  <si>
    <t>ford-fiesta-ds118b-dk046.jpg</t>
  </si>
  <si>
    <t>nissan-versa-ds118b-dk047.jpg</t>
  </si>
  <si>
    <t>bmw-1-series-ds118b-dk048.jpg</t>
  </si>
  <si>
    <t>mazda-626-ds118b-dk048.jpg</t>
  </si>
  <si>
    <t>suzuki-aerio-ds118b-dk048.jpg</t>
  </si>
  <si>
    <t>kia-rio-ds118b-dk055.jpg</t>
  </si>
  <si>
    <t>scion-xd-ds118b-dk060.jpg</t>
  </si>
  <si>
    <t>ford-focus-ds118b-dk061.jpg</t>
  </si>
  <si>
    <t>volkswagen-golf-ds118b-dk064.jpg</t>
  </si>
  <si>
    <t>volkswagen-golf-gti-ds118b-dk064.jpg</t>
  </si>
  <si>
    <t>volkswagen-rabbit-ds118b-dk0646.jpg</t>
  </si>
  <si>
    <t>subaru-legacy-ds118b-dk069.jpg</t>
  </si>
  <si>
    <t>subaru-impreza-ds118b-dk070.jpg</t>
  </si>
  <si>
    <t>suzuki-reno-ds118b-dk075.jpg</t>
  </si>
  <si>
    <t>hyundai-sonata-ds118b-dk081.jpg</t>
  </si>
  <si>
    <t>lexus-is-ds118b-dk081.jpg</t>
  </si>
  <si>
    <t>subaru-legacy-ds118b-dk082.jpg</t>
  </si>
  <si>
    <t>subaru-impreza-ds118b-dk090.jpg</t>
  </si>
  <si>
    <t>volkswagen-golf-ds118b-dk092.jpg</t>
  </si>
  <si>
    <t>volkswagen-jetta-ds118b-dk092.jpg</t>
  </si>
  <si>
    <t>lexus-es-ds118b-dk099.jpg</t>
  </si>
  <si>
    <t>mercedes-c-class-ds118b-dk099.jpg</t>
  </si>
  <si>
    <t>mercedes-c-class-ds118b-dk100.jpg</t>
  </si>
  <si>
    <t>mercedes-e-class-ds118b-dk101.jpg</t>
  </si>
  <si>
    <t>mercedes-c-class-ds118b-dk102.jpg</t>
  </si>
  <si>
    <t>mercedes-s-class-ds118b-dk104.jpg</t>
  </si>
  <si>
    <t>toyota-camry-ds118b-dk106.jpg</t>
  </si>
  <si>
    <t>toyota-camry-ds118b-dk110.jpg</t>
  </si>
  <si>
    <t>volkswagen-beetle-ds118b-dk111.jpg</t>
  </si>
  <si>
    <t>toyota-camry-ds118b-dk114.jpg</t>
  </si>
  <si>
    <t>volkswagen-golf-gti-ds118b-dk118.jpg</t>
  </si>
  <si>
    <t>volkswagen-rabbit-ds118b-dk118.jpg</t>
  </si>
  <si>
    <t>saab-9-3-ds118b-dk143.jpg</t>
  </si>
  <si>
    <t>chevy-malibu-ds118b-dk145.jpg</t>
  </si>
  <si>
    <t>toyota-corolla-ds118b-dk152.jpg</t>
  </si>
  <si>
    <t>scion-xa-ds118b-dk161.jpg</t>
  </si>
  <si>
    <t>cadillac-cts-ds118b-dk164.jpg</t>
  </si>
  <si>
    <t>hyundai-accent-ds118b-dk166.jpg</t>
  </si>
  <si>
    <t>nissan-altima-ds118b-dk168.jpg</t>
  </si>
  <si>
    <t>nissan-altima-coupe-ds118b-dk169.jpg</t>
  </si>
  <si>
    <t>nissan-maxima-ds118b-dk171.jpg</t>
  </si>
  <si>
    <t>subaru-impreza-ds118b-dk173.jpg</t>
  </si>
  <si>
    <t>chevy-aveo-ds118b-dk180.jpg</t>
  </si>
  <si>
    <t>pontiac-g3-ds118b-dk180.jpg</t>
  </si>
  <si>
    <t>chevy-cobalt-ds118b-dk181.jpg</t>
  </si>
  <si>
    <t>pontiac-g5-ds118b-dk181.jpg</t>
  </si>
  <si>
    <t>chevy-cobalt-ds118b-dk182.jpg</t>
  </si>
  <si>
    <t>pontiac-g5-ds118b-dk182.jpg</t>
  </si>
  <si>
    <t>honda-accord-ds118b-dk184.jpg</t>
  </si>
  <si>
    <t>toyota-prius-ds118b-dk195.jpg</t>
  </si>
  <si>
    <t>audi-a6-ds118b-dk197.jpg</t>
  </si>
  <si>
    <t>audi-s6-ds118b-dk197.jpg</t>
  </si>
  <si>
    <t>lexus-gs-ds118b-dk204.jpg</t>
  </si>
  <si>
    <t>volkswagen-golf-ds118b-dk207.jpg</t>
  </si>
  <si>
    <t>volkswagen-golf-gti-ds118b-dk207.jpg</t>
  </si>
  <si>
    <t>audi-a4-ds118b-dk208.jpg</t>
  </si>
  <si>
    <t>audi-s4-ds118b-dk208.jpg</t>
  </si>
  <si>
    <t>infiniti-m35-ds118b-dk210.jpg</t>
  </si>
  <si>
    <t>infiniti-m45-ds118b-dk210.jpg</t>
  </si>
  <si>
    <t>infiniti-g35-ds118b-dk211.jpg</t>
  </si>
  <si>
    <t>kia-spectra-ds118b-dk212.jpg</t>
  </si>
  <si>
    <t>mercedes-c-class-ds118b-dk213.jpg</t>
  </si>
  <si>
    <t>mercedes-e-class-ds118b-dk214.jpg</t>
  </si>
  <si>
    <t>suzuki-forenza-ds118b-dk218.jpg</t>
  </si>
  <si>
    <t>lexus-hs-ds118b-dk220.jpg</t>
  </si>
  <si>
    <t>bmw-3-series-ds118b-dk222.jpg</t>
  </si>
  <si>
    <t>chevy-equinox-ds118b-dk226.jpg</t>
  </si>
  <si>
    <t>infiniti-ex-ds118b-dk232.jpg</t>
  </si>
  <si>
    <t>nissan-versa-ds118b-dk232.jpg</t>
  </si>
  <si>
    <t>infiniti-m37-ds118b-dk233.jpg</t>
  </si>
  <si>
    <t>kia-forte-ds118b-dk234.jpg</t>
  </si>
  <si>
    <t>lexus-es-ds118b-dk234.jpg</t>
  </si>
  <si>
    <t>kia-rio-ds118b-dk235.jpg</t>
  </si>
  <si>
    <t>kia-spectra-ds118b-dk239.jpg</t>
  </si>
  <si>
    <t>lexus-is-ds118b-dk241.jpg</t>
  </si>
  <si>
    <t>subaru-impreza-ds118b-dk258.jpg</t>
  </si>
  <si>
    <t>nissan-juke-ds118b-dk260.jpg</t>
  </si>
  <si>
    <t>mazda-5-ds118b-dk285.jpg</t>
  </si>
  <si>
    <t>mazda-3-ds118b-dk289.jpg</t>
  </si>
  <si>
    <t>subaru-outback-ds118b-dk292.jpg</t>
  </si>
  <si>
    <t>subaru-wrx-ds118b-dk292.jpg</t>
  </si>
  <si>
    <t>bmw-3-series-ds118b-dk292.jpg</t>
  </si>
  <si>
    <t>buick-regal-ds118b-dk296.jpg</t>
  </si>
  <si>
    <t>ford-fiesta-ds118b-dk300.jpg</t>
  </si>
  <si>
    <t>volkswagen-jetta-ds118b-dk306.jpg</t>
  </si>
  <si>
    <t>chevy-volt-ds118b-dk316.jpg</t>
  </si>
  <si>
    <t>toyota-camry-ds118b-dk321.jpg</t>
  </si>
  <si>
    <t>chevy-sonic-ds118b-dk327.jpg</t>
  </si>
  <si>
    <t>toyota-yaris-ds118b-dk329.jpg</t>
  </si>
  <si>
    <t>lexus-gs-ds118b-dk332.jpg</t>
  </si>
  <si>
    <t>kia-rio-ds118b-dk334.jpg</t>
  </si>
  <si>
    <t>hyundai-accent-ds118b-dk336.jpg</t>
  </si>
  <si>
    <t>buick-verano-ds118b-dk340.jpg</t>
  </si>
  <si>
    <t>toyota-prius-ds118b-dk343.jpg</t>
  </si>
  <si>
    <t>nissan-altima-ds118-dk041.jpg</t>
  </si>
  <si>
    <t>chrysler-pt-cruiser-ds118-dk148.jpg</t>
  </si>
  <si>
    <t>mitsubishi-galant-ds126b-dk001.jpg</t>
  </si>
  <si>
    <t>volkswagen-passat-ds126b-dk004.jpg</t>
  </si>
  <si>
    <t>DS126B-DK010</t>
  </si>
  <si>
    <t>land-rover-lr2-ds126b-dk010.jpg</t>
  </si>
  <si>
    <t>hyundai-genesis-ds126b-dk026.jpg</t>
  </si>
  <si>
    <t>toyota-camry-ds126b-dk028.jpg</t>
  </si>
  <si>
    <t>honda-fit-ds126b-dk029.jpg</t>
  </si>
  <si>
    <t>mercedes-e-class-ds126b-dk032.jpg</t>
  </si>
  <si>
    <t>toyota-rav4-ds126b-dk043.jpg</t>
  </si>
  <si>
    <t>bmw-5-series-ds126b-dk046.jpg</t>
  </si>
  <si>
    <t>dodge-avenger-ds126b-dk046.jpg</t>
  </si>
  <si>
    <t>volkswagen-jetta-ds126b-dk055.jpg</t>
  </si>
  <si>
    <t>buick-le-sabre-ds126b-dk061.jpg</t>
  </si>
  <si>
    <t>mazda-6-ds126b-dk061.jpg</t>
  </si>
  <si>
    <t>bmw-5-series-ds126b-dk062.jpg</t>
  </si>
  <si>
    <t>suzuki-kizashi-ds126b-dk065.jpg</t>
  </si>
  <si>
    <t>toyota-highlander-ds126b-dk065.jpg</t>
  </si>
  <si>
    <t>acura-tl-ds126b-dk067.jpg</t>
  </si>
  <si>
    <t>pontiac-g6-ds126b-dk067.jpg</t>
  </si>
  <si>
    <t>dodge-charger-ds126b-dk077.jpg</t>
  </si>
  <si>
    <t>toyota-prius-ds126b-dk079.jpg</t>
  </si>
  <si>
    <t>kia-optima-ds126b-dk081.jpg</t>
  </si>
  <si>
    <t>mitsubishi-eclipse-ds126b-dk082.jpg</t>
  </si>
  <si>
    <t>hyundai-elantra-ds126b-dk093.jpg</t>
  </si>
  <si>
    <t>toyota-avalon-ds126b-dk097.jpg</t>
  </si>
  <si>
    <t>hyundai-veracruz-ds126b-dk099.jpg</t>
  </si>
  <si>
    <t>mazda-tribute-ds126b-dk099.jpg</t>
  </si>
  <si>
    <t>kia-amanti-ds126b-dk100.jpg</t>
  </si>
  <si>
    <t>toyota-4runner-ds126b-dk107.jpg</t>
  </si>
  <si>
    <t>pontiac-g8-ds126b-dk109.jpg</t>
  </si>
  <si>
    <t>toyota-venza-ds126b-dk114.jpg</t>
  </si>
  <si>
    <t>mitsubishi-evolution-ds126b-dk126.jpg</t>
  </si>
  <si>
    <t>mitsubishi-lancer-ds126b-dk126.jpg</t>
  </si>
  <si>
    <t>isuzu-i-series-ds126b-dk131.jpg</t>
  </si>
  <si>
    <t>volvo-v70-ds126b-dk133.jpg</t>
  </si>
  <si>
    <t>hyundai-azera-ds126b-dk138.jpg</t>
  </si>
  <si>
    <t>chevy-cruze-ds126b-dk142.jpg</t>
  </si>
  <si>
    <t>chevy-impala-ds126b-dk146.jpg</t>
  </si>
  <si>
    <t>nissan-rogue-ds126b-dk146.jpg</t>
  </si>
  <si>
    <t>gmc-canyon-ds126b-dk147.jpg</t>
  </si>
  <si>
    <t>cadillac-seville-ds126b-dk148.jpg</t>
  </si>
  <si>
    <t>ford-fusion-ds126b-dk149.jpg</t>
  </si>
  <si>
    <t>honda-accord-ds126b-dk151.jpg</t>
  </si>
  <si>
    <t>honda-civic-ds126b-dk152.jpg</t>
  </si>
  <si>
    <t>honda-civic-ds126b-dk153.jpg</t>
  </si>
  <si>
    <t>honda-fit-ds126b-dk154.jpg</t>
  </si>
  <si>
    <t>infiniti-g35-ds126b-dk156.jpg</t>
  </si>
  <si>
    <t>mazda-3-ds126b-dk157.jpg</t>
  </si>
  <si>
    <t>nissan-maxima-ds126b-dk159.jpg</t>
  </si>
  <si>
    <t>pontiac-grand-prix-ds126b-dk160.jpg</t>
  </si>
  <si>
    <t>buick-lucerne-ds126b-dk162.jpg</t>
  </si>
  <si>
    <t>buick-lacrosse-ds126b-dk163.jpg</t>
  </si>
  <si>
    <t>ford-taurus-ds126b-dk165.jpg</t>
  </si>
  <si>
    <t>lincoln-mkz-ds126b-dk167.jpg</t>
  </si>
  <si>
    <t>nissan-sentra-ds126b-dk172.jpg</t>
  </si>
  <si>
    <t>volvo-s60-ds126b-dk174.jpg</t>
  </si>
  <si>
    <t>acura-tsx-ds126b-dk175.jpg</t>
  </si>
  <si>
    <t>acura-rl-ds126b-dk178.jpg</t>
  </si>
  <si>
    <t>kia-sorento-ds126b-dk179.jpg</t>
  </si>
  <si>
    <t>chevy-malibu-ds126b-dk183.jpg</t>
  </si>
  <si>
    <t>pontiac-vibe-ds126b-dk185.jpg</t>
  </si>
  <si>
    <t>toyota-matrix-ds126b-dk185.jpg</t>
  </si>
  <si>
    <t>subaru-forester-ds126b-dk186.jpg</t>
  </si>
  <si>
    <t>chevy-impala-ds126b-dk187.jpg</t>
  </si>
  <si>
    <t>acura-tl-ds126b-dk192.jpg</t>
  </si>
  <si>
    <t>mazda-3-ds126b-dk193.jpg</t>
  </si>
  <si>
    <t>chrysler-sebring-ds126b-dk199.jpg</t>
  </si>
  <si>
    <t>hyundai-tucson-ds126b-dk201.jpg</t>
  </si>
  <si>
    <t>infiniti-q45-ds126b-dk202.jpg</t>
  </si>
  <si>
    <t>infiniti-fx35-ds126b-dk203.jpg</t>
  </si>
  <si>
    <t>infiniti-fx50-ds126b-dk203.jpg</t>
  </si>
  <si>
    <t>volvo-c30-ds126b-dk206.jpg</t>
  </si>
  <si>
    <t>bmw-7-series-ds126b-dk209.jpg</t>
  </si>
  <si>
    <t>mercedes-s-class-ds126b-dk215.jpg</t>
  </si>
  <si>
    <t>mitsubishi-galant-ds126b-dk216.jpg</t>
  </si>
  <si>
    <t>mitsubishi-lancer-ds126b-dk217.jpg</t>
  </si>
  <si>
    <t>volvo-s40-ds126b-dk219.jpg</t>
  </si>
  <si>
    <t>mazda-cx-7-ds126b-dk220.jpg</t>
  </si>
  <si>
    <t>mazda-cx-9-ds126b-dk220.jpg</t>
  </si>
  <si>
    <t>bmw-x6-ds126b-dk223.jpg</t>
  </si>
  <si>
    <t>buick-lacrosse-ds126b-dk225.jpg</t>
  </si>
  <si>
    <t>gmc-terrain-ds126b-dk225.jpg</t>
  </si>
  <si>
    <t>ford-taurus-ds126b-dk229.jpg</t>
  </si>
  <si>
    <t>honda-crosstour-ds126b-dk231.jpg</t>
  </si>
  <si>
    <t>honda-accord-ds126b-dk231.jpg</t>
  </si>
  <si>
    <t>kia-soul-ds126b-dk237.jpg</t>
  </si>
  <si>
    <t>kia-optima-ds126b-dk238.jpg</t>
  </si>
  <si>
    <t>lexus-ls-ds126b-dk240.jpg</t>
  </si>
  <si>
    <t>volvo-s80-ds126b-dk245.jpg</t>
  </si>
  <si>
    <t>volvo-xc60-ds126b-dk246.jpg</t>
  </si>
  <si>
    <t>hyundai-sonata-ds126b-dk250.jpg</t>
  </si>
  <si>
    <t>kia-sportage-ds126b-dk259.jpg</t>
  </si>
  <si>
    <t>kia-optima-ds126b-dk283.jpg</t>
  </si>
  <si>
    <t>mazda-6-ds126b-dk289.jpg</t>
  </si>
  <si>
    <t>bmw-x3-ds126b-dk295.jpg</t>
  </si>
  <si>
    <t>dodge-charger-ds126b-dk298.jpg</t>
  </si>
  <si>
    <t>hyundai-elantra-ds126b-dk301.jpg</t>
  </si>
  <si>
    <t>jaguar-xf-ds126b-dk302.jpg</t>
  </si>
  <si>
    <t>porsche-cayenne-ds126b-dk304.jpg</t>
  </si>
  <si>
    <t>volvo-s60-ds126b-dk305.jpg</t>
  </si>
  <si>
    <t>ford-focus-ds126b-dk307.jpg</t>
  </si>
  <si>
    <t>audi-a5-ds126b-dk312.jpg</t>
  </si>
  <si>
    <t>audi-s5-ds126b-dk312.jpg</t>
  </si>
  <si>
    <t>audi-a8-ds126b-dk314.jpg</t>
  </si>
  <si>
    <t>honda-civic-ds126b-dk319.jpg</t>
  </si>
  <si>
    <t>kia-rio-ds126b-dk320.jpg</t>
  </si>
  <si>
    <t>volkswagen-passat-ds126b-dk323.jpg</t>
  </si>
  <si>
    <t>volkswagen-cc-ds126b-dk326.jpg</t>
  </si>
  <si>
    <t>hyundai-azera-ds126b-dk335.jpg</t>
  </si>
  <si>
    <t>chevy-malibu-ds126b-dk338.jpg</t>
  </si>
  <si>
    <t>chevy-colorado-ds126-dk147.jpg</t>
  </si>
  <si>
    <t>ford-ranger-ds126-dk191.jpg</t>
  </si>
  <si>
    <t>chrysler-200-ds126-dk317.jpg</t>
  </si>
  <si>
    <t>audi-a7-ds126-dk325.jpg</t>
  </si>
  <si>
    <t>acura-mdx-ds1375b-dk021.jpg</t>
  </si>
  <si>
    <t>toyota-tacoma-ds1375b-dk046.jpg</t>
  </si>
  <si>
    <t>volkswagen-touareg-ds1375b-dk054.jpg</t>
  </si>
  <si>
    <t>bmw-x5-ds1375b-dk062.jpg</t>
  </si>
  <si>
    <t>mitsubishi-montero-ds1375b-dk067.jpg</t>
  </si>
  <si>
    <t>subaru-legacy-ds1375b-dk078.jpg</t>
  </si>
  <si>
    <t>chrysler-300-ds1375b-dk086.jpg</t>
  </si>
  <si>
    <t>dodge-magnum-ds1375b-dk086.jpg</t>
  </si>
  <si>
    <t>nissan-pathfinder-ds1375b-dk108.jpg</t>
  </si>
  <si>
    <t>subaru-tribeca-ds1375b-dk113.jpg</t>
  </si>
  <si>
    <t>scion-xb-ds1375b-dk138.jpg</t>
  </si>
  <si>
    <t>toyota-highlander-ds1375b-dk138.jpg</t>
  </si>
  <si>
    <t>scion-xb-ds1375b-dk152.jpg</t>
  </si>
  <si>
    <t>acura-mdx-ds1375b-dk176.jpg</t>
  </si>
  <si>
    <t>acura-rdx-ds1375b-dk177.jpg</t>
  </si>
  <si>
    <t>dodge-journey-ds1375b-dk200.jpg</t>
  </si>
  <si>
    <t>nissan-murano-ds1375b-dk205.jpg</t>
  </si>
  <si>
    <t>buick-enclave-ds1375b-dk224.jpg</t>
  </si>
  <si>
    <t>chevy-avalanche-ds1375b-dk227.jpg</t>
  </si>
  <si>
    <t>chevy-silverado-ds1375b-dk227.jpg</t>
  </si>
  <si>
    <t>gmc-sierra-ds1375b-dk227.jpg</t>
  </si>
  <si>
    <t>ford-edge-ds1375b-dk228.jpg</t>
  </si>
  <si>
    <t>lincoln-mkx-ds1375b-dk228.jpg</t>
  </si>
  <si>
    <t>mitsubishi-outlander-ds1375b-dk228.jpg</t>
  </si>
  <si>
    <t>gmc-acadia-ds1375b-dk230.jpg</t>
  </si>
  <si>
    <t>jeep-grand-cherokee-ds1375b-dk234.jpg</t>
  </si>
  <si>
    <t>nissan-murano-ds1375b-dk243.jpg</t>
  </si>
  <si>
    <t>audi-q7-ds1375b-dk249.jpg</t>
  </si>
  <si>
    <t>jeep-compass-ds1375b-dk254.jpg</t>
  </si>
  <si>
    <t>nissan-cube-ds1375b-dk263.jpg</t>
  </si>
  <si>
    <t>bmw-5-series-ds1375b-dk292.jpg</t>
  </si>
  <si>
    <t>chevy-traverse-ds1375b-dk297.jpg</t>
  </si>
  <si>
    <t>dodge-durango-ds1375b-dk299.jpg</t>
  </si>
  <si>
    <t>chrysler-300-ds1375b-dk318.jpg</t>
  </si>
  <si>
    <t>acura-rdx-ds1375b-dk337.jpg</t>
  </si>
  <si>
    <t>infiniti-jx-ds1375b-dk339.jpg</t>
  </si>
  <si>
    <t>lincoln-mkt-ds1375b-dk341.jpg</t>
  </si>
  <si>
    <t>volkswagen-tiguan-ds1375b-dk342.jpg</t>
  </si>
  <si>
    <t>toyota-tacoma-ds1375s-dk174.jpg</t>
  </si>
  <si>
    <t xml:space="preserve">Images </t>
  </si>
  <si>
    <t>Images (Example)</t>
  </si>
  <si>
    <r>
      <t xml:space="preserve">В колонке "Images" необходимо проставить картинки </t>
    </r>
    <r>
      <rPr>
        <b/>
        <u/>
        <sz val="11"/>
        <color theme="1"/>
        <rFont val="Calibri"/>
        <family val="2"/>
        <charset val="204"/>
        <scheme val="minor"/>
      </rPr>
      <t>из списка на листе "Images Data"</t>
    </r>
    <r>
      <rPr>
        <b/>
        <sz val="11"/>
        <color theme="1"/>
        <rFont val="Calibri"/>
        <family val="2"/>
        <charset val="204"/>
        <scheme val="minor"/>
      </rPr>
      <t>. Обратите внимание на то, что имя картинки содержит Make и Model, а значит, что для одного и того же SKU но с разными Make, Model картинки будут разные.</t>
    </r>
  </si>
  <si>
    <t>Task Images</t>
  </si>
  <si>
    <t>New Product Name (Example)</t>
  </si>
  <si>
    <t>DU-HA® - Underseat Storage Case (Dark Gray)</t>
  </si>
  <si>
    <t>Underseat Storage Case (Dark Gray)</t>
  </si>
  <si>
    <t>LUND® - Underseat Storage Case (Dark Gray)</t>
  </si>
  <si>
    <t>Rudged Ridge® - Underseat Storage Case (Black)</t>
  </si>
  <si>
    <t>Underseat Storage Case (Black)</t>
  </si>
  <si>
    <t>LUND® - Behind-the-Seat Storage Case</t>
  </si>
  <si>
    <t>Behind-the-Seat Storage Case</t>
  </si>
  <si>
    <t>DU-HA® - Behind-the-Seat Storage Case (Light Gray)</t>
  </si>
  <si>
    <t>Behind-the-Seat Storage Case (Light Gray)</t>
  </si>
  <si>
    <t>DU-HA® - Behind-the-Seat Storage Case (Tan)</t>
  </si>
  <si>
    <t>Behind-the-Seat Storage Case (Tan)</t>
  </si>
  <si>
    <t>LUND® - Behind-the-Seat Storage Case (Dark Gray)</t>
  </si>
  <si>
    <t>Behind-the-Seat Storage Case (Dark Gray)</t>
  </si>
  <si>
    <t>LUND® - Behind-the-Seat Storage Case (Black)</t>
  </si>
  <si>
    <t>DU-HA® - Behind-the-Seat Storage Case (Gray)</t>
  </si>
  <si>
    <t>DU-HA® - Underseat Storage Case</t>
  </si>
  <si>
    <t>DU-HA® - Underseat Storage Case (Black)</t>
  </si>
  <si>
    <t>DU-HA® - Underseat Storage Case (Blue)</t>
  </si>
  <si>
    <t>DU-HA® - Underseat Storage Case (Dark Red)</t>
  </si>
  <si>
    <t>DU-HA® - Underseat Storage Case (Tan)</t>
  </si>
  <si>
    <t>Rudged Ridge® - Underseat Storage Case (Light Gray)</t>
  </si>
  <si>
    <t>DU-HA® - Lock Kit</t>
  </si>
  <si>
    <t>Rudged Ridge® - Underseat Storage Case (Khaki)</t>
  </si>
  <si>
    <t>DU-HA® - Underseat Storage Case (Dark Brown)</t>
  </si>
  <si>
    <t>DU-HA® - Rifle Rack Option</t>
  </si>
  <si>
    <t>Rudged Ridge® - Underseat Storage Case (Olive)</t>
  </si>
  <si>
    <t>DU-HA® - Underseat Storage Case (Beige)</t>
  </si>
  <si>
    <t>DU-HA® - Underseat Storage Case (Gray)</t>
  </si>
  <si>
    <r>
      <t xml:space="preserve">Колонку "New Product Name" заполнить формулой, которая будет заполнена значениями из колонки Product Name без использования значения бренда (LUND®, DU-HA®, …), как показано на примере в колонке </t>
    </r>
    <r>
      <rPr>
        <b/>
        <u/>
        <sz val="11"/>
        <color theme="1"/>
        <rFont val="Calibri"/>
        <family val="2"/>
        <charset val="204"/>
        <scheme val="minor"/>
      </rPr>
      <t>New Product Name (Example</t>
    </r>
    <r>
      <rPr>
        <b/>
        <sz val="11"/>
        <color theme="1"/>
        <rFont val="Calibri"/>
        <family val="2"/>
        <charset val="204"/>
        <scheme val="minor"/>
      </rPr>
      <t>).</t>
    </r>
  </si>
  <si>
    <t>Description</t>
  </si>
  <si>
    <t>Description without Make, Model, Years (Example)</t>
  </si>
  <si>
    <t>2004-2010</t>
  </si>
  <si>
    <t>Добавить колонку "Description without Make, Model, Years",  в которой с помощью формулы получить значение колонки "Description" без Make, Model, Years, которые там содержатся.</t>
  </si>
  <si>
    <t>2004</t>
  </si>
  <si>
    <t>Park Avenue</t>
  </si>
  <si>
    <t>2000-2001</t>
  </si>
  <si>
    <t>1995</t>
  </si>
  <si>
    <t>2000</t>
  </si>
  <si>
    <t>Crown Victoria</t>
  </si>
  <si>
    <t>2003-2005</t>
  </si>
  <si>
    <t>2001-2002</t>
  </si>
  <si>
    <t>1986</t>
  </si>
  <si>
    <t>2005</t>
  </si>
  <si>
    <t>2006</t>
  </si>
  <si>
    <t>1997</t>
  </si>
  <si>
    <t>Riviera</t>
  </si>
  <si>
    <t>1995-1997</t>
  </si>
  <si>
    <t>1994</t>
  </si>
  <si>
    <t>1996</t>
  </si>
  <si>
    <t>1999</t>
  </si>
  <si>
    <t>1997-1998</t>
  </si>
  <si>
    <t>1993</t>
  </si>
  <si>
    <t>1998</t>
  </si>
  <si>
    <t>Escalade</t>
  </si>
  <si>
    <t>2002</t>
  </si>
  <si>
    <t>2007</t>
  </si>
  <si>
    <t>2010</t>
  </si>
  <si>
    <t>2011</t>
  </si>
  <si>
    <t>2012</t>
  </si>
  <si>
    <t>2001</t>
  </si>
  <si>
    <t>1998-2000</t>
  </si>
  <si>
    <t>Suburban</t>
  </si>
  <si>
    <t>Tahoe</t>
  </si>
  <si>
    <t>2003-2004</t>
  </si>
  <si>
    <t>Trailblazer</t>
  </si>
  <si>
    <t>2003</t>
  </si>
  <si>
    <t>2008</t>
  </si>
  <si>
    <t>1993-1998</t>
  </si>
  <si>
    <t>Expedition</t>
  </si>
  <si>
    <t>1997-2002</t>
  </si>
  <si>
    <t>Envoy</t>
  </si>
  <si>
    <t>Yukon</t>
  </si>
  <si>
    <t>2000-2006</t>
  </si>
  <si>
    <t>Yukon Denali</t>
  </si>
  <si>
    <t>Land Rover</t>
  </si>
  <si>
    <t>Discovery</t>
  </si>
  <si>
    <t>Range Rover</t>
  </si>
  <si>
    <t>1996-2002</t>
  </si>
  <si>
    <t>1995-1996</t>
  </si>
  <si>
    <t>Mark VIII</t>
  </si>
  <si>
    <t>1993-1994</t>
  </si>
  <si>
    <t>Navigator</t>
  </si>
  <si>
    <t>2009</t>
  </si>
  <si>
    <t>1990-1997</t>
  </si>
  <si>
    <t>CL Class</t>
  </si>
  <si>
    <t>2002-2004</t>
  </si>
  <si>
    <t>2005-2006</t>
  </si>
  <si>
    <t>CLS Class</t>
  </si>
  <si>
    <t>Audi A6 2001-2005 OE Replacement Air Suspension by TRP®.</t>
  </si>
  <si>
    <t>Audi A8 2004-2010 OE Replacement Air Suspension by TRP®.</t>
  </si>
  <si>
    <t>Audi Q7 2007-2010 OE Replacement Air Suspension by TRP®.</t>
  </si>
  <si>
    <t>BMW X5 2004 OE Replacement Air Suspension by TRP®.</t>
  </si>
  <si>
    <t>Buick Park Avenue 1998-2004 OE Replacement Air Suspension by TRP®.</t>
  </si>
  <si>
    <t>BMW X5 2000-2001 Air Compressor (P-2494) by TRP®, 4 Corner Leveling.</t>
  </si>
  <si>
    <t>Cadillac Deville 1995 OE Replacement Air Suspension by TRP®.</t>
  </si>
  <si>
    <t>Cadillac Deville 2000 Air Compressor (P-2397) by TRP®.</t>
  </si>
  <si>
    <t>Ford Crown Victoria 2003-2005 OE Replacement Air Suspension by TRP®.</t>
  </si>
  <si>
    <t>Audi A6 2001-2002 Coil Spring Conversion Kit by TRP®.</t>
  </si>
  <si>
    <t>Audi A6 2003-2005 Coil Spring Conversion Kit by TRP®.</t>
  </si>
  <si>
    <t>Cadillac Fleetwood 1985 Air Compressor by TRP®.</t>
  </si>
  <si>
    <t>Audi A6 2001-2005 5/32" Airline Voss Fittings by TRP®. Includes: Two Voss Air Fittings.</t>
  </si>
  <si>
    <t>Cadillac Fleetwood 1986 Air Compressor by TRP®.</t>
  </si>
  <si>
    <t>BMW X5 2004 Air Compressor (P-2469) by TRP®, 2 Corner Leveling, Sold Each.</t>
  </si>
  <si>
    <t>BMW X5 2004 Air Compressor (P-2494) by TRP®, 4 Corner Leveling.</t>
  </si>
  <si>
    <t>BMW X5 2005 OE Replacement Air Suspension by TRP®.</t>
  </si>
  <si>
    <t>BMW X5 2005 Air Compressor (P-2469) by TRP®, 2 Corner Leveling, Sold Each.</t>
  </si>
  <si>
    <t>BMW X5 2005 Air Compressor (P-2494) by TRP®, 4 Corner Leveling.</t>
  </si>
  <si>
    <t>BMW X5 2006 OE Replacement Air Suspension by TRP®.</t>
  </si>
  <si>
    <t>BMW X5 2006 Air Compressor (P-2469) by TRP®, 2 Corner Leveling, Sold Each.</t>
  </si>
  <si>
    <t>BMW X5 2006 Air Compressor (P-2494) by TRP®, 4 Corner Leveling.</t>
  </si>
  <si>
    <t>BMW X5 2000-2001 OE Replacement Air Suspension by TRP®.</t>
  </si>
  <si>
    <t>BMW X5 2002-2003 OE Replacement Air Suspension by TRP®.</t>
  </si>
  <si>
    <t>BMW X5 2002-2003 Air Compressor (P-2494) by TRP®, 4 Corner Leveling.</t>
  </si>
  <si>
    <t>Buick Le Sabre 2000-2005 OE Replacement Air Suspension by TRP®.</t>
  </si>
  <si>
    <t>Buick Park Avenue 1997 OE Replacement Air Suspension by TRP®.</t>
  </si>
  <si>
    <t>Buick Riviera 1995-1997 OE Replacement Air Suspension by TRP®.</t>
  </si>
  <si>
    <t>Cadillac Deville 1994 Air Compressor (P-2585) by TRP®. Includes: New Air Dryer.</t>
  </si>
  <si>
    <t>Cadillac Deville 1994 New OE Replacement Front Air Strut (SK-2162) by TRP®, Non-Electronic Replacement. Includes: Both Front Struts, Solenoids to Bypass Electronic Ride.</t>
  </si>
  <si>
    <t>Cadillac Deville 1994 New OE Replacement Rear Air Shock (AS-2163) by TRP®, Non-Electronic Replacement. Includes: Both Rear Air Shocks, Solenoid Resistor to Bypass Electronic Ride.</t>
  </si>
  <si>
    <t>Cadillac Deville 1995 New OE Replacement Front Air Strut (SK-2118) by TRP®, Non-Electronic Replacement. Includes: Relay to Bypass Electronic Ride.</t>
  </si>
  <si>
    <t>Cadillac Deville 1995 New OE Replacement Rear Air Shock (AS-2125) by TRP®. Includes: Relay, Wire Harness to Bypassing the SSS (Speed Sensitive Suspension) Control Module.</t>
  </si>
  <si>
    <t>Cadillac Deville 1995 Air Compressor (P-2585) by TRP®. Includes: New Air Dryer.</t>
  </si>
  <si>
    <t>Cadillac Deville 1995 New OE Replacement Front Air Strut (SK-2167) by TRP®, Non-Electronic Replacement. Includes: Both Front Struts, Solenoids to Bypass Electronic Ride.</t>
  </si>
  <si>
    <t>Cadillac Deville 1995 New OE Replacement Rear Air Shock (AS-2163) by TRP®, Non-Electronic Replacement. Includes: Both Rear Air Shocks, Solenoid Resistor to Bypass Electronic Ride.</t>
  </si>
  <si>
    <t>Cadillac Deville 1996 OE Replacement Air Suspension by TRP®.</t>
  </si>
  <si>
    <t>Cadillac Deville 1996 New OE Replacement Front Air Strut (SK-2167) by TRP®, Non-Electronic Replacement. Includes: Both Front Struts, Solenoids to Bypass Electronic Ride.</t>
  </si>
  <si>
    <t>Cadillac Deville 1996 New OE Replacement Rear Air Shock (AS-2163) by TRP®, Non-Electronic Replacement. Includes: Both Rear Air Shocks, Solenoid Resistor to Bypass Electronic Ride.</t>
  </si>
  <si>
    <t>Cadillac Deville 1996 Air Compressor (P-2585) by TRP®. Includes: New Air Dryer.</t>
  </si>
  <si>
    <t>Cadillac Deville 1996 New OE Replacement Front Air Strut (SK-2176) by TRP®, Non-Electronic Replacement. Includes: Both Front Struts, Solenoids to Bypass Electronic Ride.</t>
  </si>
  <si>
    <t>Cadillac Deville 1996 New OE Replacement Rear Air Shock (AS-2177) by TRP®, Non-Electronic Replacement. Includes: Solenoid Resistor to Bypass Electronic Ride.</t>
  </si>
  <si>
    <t>Cadillac Deville 1999 OE Replacement Air Suspension by TRP®.</t>
  </si>
  <si>
    <t>Cadillac Deville 1999 New OE Replacement Front Air Strut (SK-2183) by TRP®.</t>
  </si>
  <si>
    <t>Cadillac Deville 1999 New OE Replacement Rear Air Shock (AS-2185) by TRP®.</t>
  </si>
  <si>
    <t>Cadillac Deville 1999 Air Compressor (P-2397) by TRP®.</t>
  </si>
  <si>
    <t>Cadillac Deville 1999 Air Compressor (P-2226) by TRP®. Includes: Vibration Isolators, Brackets, Dryer Rebuild Kit.</t>
  </si>
  <si>
    <t>Cadillac Deville 1999 New OE Replacement Front Air Strut (SK-2178) by TRP®, Non-Electronic Replacement. Includes: Solenoids to Bypass Electronic Ride.</t>
  </si>
  <si>
    <t>Cadillac Deville 1999 New OE Replacement Rear Air Shock (AS-2177) by TRP®, Non-Electronic Replacement. Includes: Solenoid Resistor to Bypass Electronic Ride.</t>
  </si>
  <si>
    <t>Cadillac Deville 2000 OE Replacement Air Suspension by TRP®.</t>
  </si>
  <si>
    <t>Cadillac Deville 2000 New OE Replacement Front Air Strut (SK-2189) by TRP®, Sold in Pair.</t>
  </si>
  <si>
    <t>Cadillac Deville 2000 New OE Replacement Rear Air Shock (AS-2190) by TRP®, Sold in Pair.</t>
  </si>
  <si>
    <t>Cadillac Deville 2000 Air Compressor (P-2310) by TRP®. Includes: Air Fittings and Vibration Isolators.</t>
  </si>
  <si>
    <t>Cadillac Deville 1997-1998 OE Replacement Air Suspension by TRP®.</t>
  </si>
  <si>
    <t>Cadillac Deville 1997-1998 New OE Replacement Front Air Strut (SK-2183) by TRP®.</t>
  </si>
  <si>
    <t>Cadillac Deville 1997-1998 New OE Replacement Rear Air Shock (AS-2185) by TRP®.</t>
  </si>
  <si>
    <t>Cadillac Deville 1997-1998 Air Compressor (P-2585) by TRP®. Includes: New Air Dryer.</t>
  </si>
  <si>
    <t>Cadillac Deville 1997-1998 New OE Replacement Front Air Strut (SK-2178) by TRP®, Non-Electronic Replacement. Includes: Solenoids to Bypass Electronic Ride.</t>
  </si>
  <si>
    <t>Cadillac Deville 1997-1998 New OE Replacement Rear Air Shock (AS-2177) by TRP®, Non-Electronic Replacement. Includes: Solenoid Resistor to Bypass Electronic Ride.</t>
  </si>
  <si>
    <t>Cadillac Deville 1997-1998 Air Compressor (P-2226) by TRP®. Includes: Vibration Isolators, Brackets, Dryer Rebuild Kit.</t>
  </si>
  <si>
    <t>Cadillac Deville 2001-2002 OE Replacement Air Suspension by TRP®.</t>
  </si>
  <si>
    <t>Cadillac Deville 2001-2002 New OE Replacement Front Air Strut (SK-2189) by TRP®, Sold in Pair.</t>
  </si>
  <si>
    <t>Cadillac Deville 2001-2002 New OE Replacement Rear Air Shock (AS-2190) by TRP®, Sold in Pair.</t>
  </si>
  <si>
    <t>Cadillac Deville 2001-2002 Air Compressor (P-2397) by TRP®.</t>
  </si>
  <si>
    <t>Cadillac Deville 2001-2002 Air Compressor (P-2310) by TRP®. Includes: Air Fittings and Vibration Isolators.</t>
  </si>
  <si>
    <t>Cadillac Deville 2001-2002 New OE Replacement Front Air Strut (SK-2186) by TRP®, Non-Electronic Replacement. Includes: Solenoids to Bypass Electronic Ride.</t>
  </si>
  <si>
    <t>Cadillac Deville 2001-2002 New OE Replacement Rear Air Shock (AS-2121) by TRP®, Non-Electronic Replacement. Includes: Solenoid Resistor to Bypass Electronic Ride.</t>
  </si>
  <si>
    <t>Cadillac Deville 2003-2005 OE Replacement Air Suspension by TRP®.</t>
  </si>
  <si>
    <t>Cadillac Deville 2003-2005 New OE Replacement Front Air Strut (SK-2189) by TRP®, Sold in Pair.</t>
  </si>
  <si>
    <t>Cadillac Deville 2003-2005 New OE Replacement Rear Air Shock (AS-2190) by TRP®, Sold in Pair.</t>
  </si>
  <si>
    <t>Cadillac Deville 2003-2005 Air Compressor (P-2310) by TRP®. Includes: Air Fittings and Vibration Isolators.</t>
  </si>
  <si>
    <t>Cadillac Deville 2003-2005 New OE Replacement Front Air Strut (SK-2186) by TRP®, Non-Electronic Replacement. Includes: Solenoids to Bypass Electronic Ride.</t>
  </si>
  <si>
    <t>Cadillac Deville 2003-2005 New OE Replacement Rear Air Shock (AS-2121) by TRP®, Non-Electronic Replacement. Includes: Solenoid Resistor to Bypass Electronic Ride.</t>
  </si>
  <si>
    <t>Cadillac Eldorado 1993 OE Replacement Air Suspension by TRP®.</t>
  </si>
  <si>
    <t>Cadillac Eldorado 1993 New OE Replacement Front Air Strut (SK-2264) by TRP®, Non-Electronic Replacement. Includes: Two Struts, Relay to Bypassing the SSS (Speed Sensitive Suspension) Control Module.</t>
  </si>
  <si>
    <t>Cadillac Eldorado 1993 New OE Replacement Rear Air Shock (AS-2125) by TRP®. Includes: Relay, Wire Harness to Bypassing the SSS (Speed Sensitive Suspension) Control Module.</t>
  </si>
  <si>
    <t>Cadillac Eldorado 1993 Air Compressor (P-2226) by TRP®. Includes: Vibration Isolators, Brackets, Dryer Rebuild Kit.</t>
  </si>
  <si>
    <t>Cadillac Eldorado 1993 New OE Replacement Front Air Strut (SK-2162) by TRP®, Non-Electronic Replacement. Includes: Both Front Struts, Solenoids to Bypass Electronic Ride.</t>
  </si>
  <si>
    <t>Cadillac Eldorado 1994 OE Replacement Air Suspension by TRP®.</t>
  </si>
  <si>
    <t>Cadillac Eldorado 1994 New OE Replacement Front Air Strut (SK-2162) by TRP®, Non-Electronic Replacement. Includes: Both Front Struts, Solenoids to Bypass Electronic Ride.</t>
  </si>
  <si>
    <t>Cadillac Eldorado 1994 New OE Replacement Rear Air Shock (AS-2163) by TRP®, Non-Electronic Replacement. Includes: Both Rear Air Shocks, Solenoid Resistor to Bypass Electronic Ride.</t>
  </si>
  <si>
    <t>Cadillac Eldorado 1994 Air Compressor (P-2585) by TRP®. Includes: New Air Dryer.</t>
  </si>
  <si>
    <t>Cadillac Eldorado 1995 OE Replacement Air Suspension by TRP®.</t>
  </si>
  <si>
    <t>Cadillac Eldorado 1995 New OE Replacement Front Air Strut (SK-2167) by TRP®, Non-Electronic Replacement. Includes: Both Front Struts, Solenoids to Bypass Electronic Ride.</t>
  </si>
  <si>
    <t>Cadillac Eldorado 1995 New OE Replacement Rear Air Shock (AS-2163) by TRP®, Non-Electronic Replacement. Includes: Both Rear Air Shocks, Solenoid Resistor to Bypass Electronic Ride.</t>
  </si>
  <si>
    <t>Cadillac Eldorado 1995 Air Compressor (P-2585) by TRP®. Includes: New Air Dryer.</t>
  </si>
  <si>
    <t>Cadillac Eldorado 1996 OE Replacement Air Suspension by TRP®.</t>
  </si>
  <si>
    <t>Cadillac Eldorado 1996 New OE Replacement Front Air Strut (SK-2167) by TRP®, Non-Electronic Replacement. Includes: Both Front Struts, Solenoids to Bypass Electronic Ride.</t>
  </si>
  <si>
    <t>Cadillac Eldorado 1996 New OE Replacement Rear Air Shock (AS-2163) by TRP®, Non-Electronic Replacement. Includes: Both Rear Air Shocks, Solenoid Resistor to Bypass Electronic Ride.</t>
  </si>
  <si>
    <t>Cadillac Eldorado 1996 Air Compressor (P-2226) by TRP®. Includes: Vibration Isolators, Brackets, Dryer Rebuild Kit.</t>
  </si>
  <si>
    <t>Cadillac Eldorado 1996 New OE Replacement Front Air Strut (SK-2176) by TRP®, Non-Electronic Replacement. Includes: Both Front Struts, Solenoids to Bypass Electronic Ride.</t>
  </si>
  <si>
    <t>Cadillac Eldorado 1996 New OE Replacement Rear Air Shock (AS-2177) by TRP®, Non-Electronic Replacement. Includes: Solenoid Resistor to Bypass Electronic Ride.</t>
  </si>
  <si>
    <t>Cadillac Eldorado 1996 Air Compressor (P-2585) by TRP®. Includes: New Air Dryer.</t>
  </si>
  <si>
    <t>Cadillac Eldorado 1997 OE Replacement Air Suspension by TRP®.</t>
  </si>
  <si>
    <t>Cadillac Eldorado 1997 New OE Replacement Front Air Strut (SK-2183) by TRP®.</t>
  </si>
  <si>
    <t>Cadillac Eldorado 1997 New OE Replacement Rear Air Shock (AS-2185) by TRP®.</t>
  </si>
  <si>
    <t>Cadillac Eldorado 1997 Air Compressor (P-2226) by TRP®. Includes: Vibration Isolators, Brackets, Dryer Rebuild Kit.</t>
  </si>
  <si>
    <t>Cadillac Eldorado 1997 New OE Replacement Front Air Strut (SK-2178) by TRP®, Non-Electronic Replacement. Includes: Solenoids to Bypass Electronic Ride.</t>
  </si>
  <si>
    <t>Cadillac Eldorado 1997 New OE Replacement Rear Air Shock (AS-2177) by TRP®, Non-Electronic Replacement. Includes: Solenoid Resistor to Bypass Electronic Ride.</t>
  </si>
  <si>
    <t>Cadillac Eldorado 1997 Air Compressor (P-2585) by TRP®. Includes: New Air Dryer.</t>
  </si>
  <si>
    <t>Cadillac Eldorado 1998 OE Replacement Air Suspension by TRP®.</t>
  </si>
  <si>
    <t>Cadillac Eldorado 1998 New OE Replacement Front Air Strut (SK-2183) by TRP®.</t>
  </si>
  <si>
    <t>Cadillac Eldorado 1998 Air Compressor (P-2585) by TRP®. Includes: New Air Dryer.</t>
  </si>
  <si>
    <t>Cadillac Eldorado 1998 New OE Replacement Front Air Strut (SK-2178) by TRP®, Non-Electronic Replacement. Includes: Solenoids to Bypass Electronic Ride.</t>
  </si>
  <si>
    <t>Cadillac Eldorado 1998 New OE Replacement Rear Air Shock (AS-2177) by TRP®, Non-Electronic Replacement. Includes: Solenoid Resistor to Bypass Electronic Ride.</t>
  </si>
  <si>
    <t>Cadillac Eldorado 1999-2000 OE Replacement Air Suspension by TRP®.</t>
  </si>
  <si>
    <t>Cadillac Eldorado 1999-2000 New OE Replacement Front Air Strut (SK-2183) by TRP®.</t>
  </si>
  <si>
    <t>Cadillac Eldorado 1999-2000 Air Compressor (P-2585) by TRP®. Includes: New Air Dryer.</t>
  </si>
  <si>
    <t>Cadillac Eldorado 1999-2000 New OE Replacement Front Air Strut (SK-2178) by TRP®, Non-Electronic Replacement. Includes: Solenoids to Bypass Electronic Ride.</t>
  </si>
  <si>
    <t>Cadillac Eldorado 1999-2000 New OE Replacement Rear Air Shock (AS-2177) by TRP®, Non-Electronic Replacement. Includes: Solenoid Resistor to Bypass Electronic Ride.</t>
  </si>
  <si>
    <t>Cadillac Eldorado 2001-2002 OE Replacement Air Suspension by TRP®.</t>
  </si>
  <si>
    <t>Cadillac Eldorado 2001-2002 New OE Replacement Front Air Strut (SK-2183) by TRP®.</t>
  </si>
  <si>
    <t>Cadillac Eldorado 2001-2002 Air Compressor (P-2585) by TRP®. Includes: New Air Dryer.</t>
  </si>
  <si>
    <t>Cadillac Eldorado 2001-2002 New OE Replacement Front Air Strut (SK-2178) by TRP®, Non-Electronic Replacement. Includes: Solenoids to Bypass Electronic Ride.</t>
  </si>
  <si>
    <t>Cadillac Eldorado 2001-2002 New OE Replacement Rear Air Shock (AS-2177) by TRP®, Non-Electronic Replacement. Includes: Solenoid Resistor to Bypass Electronic Ride.</t>
  </si>
  <si>
    <t>Cadillac Escalade 2002 OE Replacement Air Suspension by TRP®.</t>
  </si>
  <si>
    <t>Cadillac Escalade 2002 New OE Replacement Rear Air Shock (AS-2598) by TRP®, Sold in Pair. Includes: Two Durable Rear Shocks, an Electronic Bypass Module to Turn off Dashboard Warning Lights and an instruction manual.</t>
  </si>
  <si>
    <t>Cadillac Escalade 2002 Air Compressor (P-2204) by TRP®. Includes: New Vibration Isolators, Brackets, Dryer Rebuild Kit, Installation Instructions.</t>
  </si>
  <si>
    <t>Cadillac Escalade 2007 OE Replacement Air Suspension by TRP®.</t>
  </si>
  <si>
    <t>Cadillac Escalade 2007 New OE Replacement Rear Air Shock (AS-2598) by TRP®, Sold in Pair. Includes: Two Durable Rear Shocks, an Electronic Bypass Module to Turn off Dashboard Warning Lights and an instruction manual.</t>
  </si>
  <si>
    <t>Cadillac Escalade 2007 Remanufactured OE Replacement Rear Air Shock (AS-2411) by TRP®, Sold in Pair. Includes: Installation Instructions.</t>
  </si>
  <si>
    <t>Cadillac Escalade 2007 Air Compressor (P-2204) by TRP®. Includes: New Vibration Isolators, Brackets, Dryer Rebuild Kit, Installation Instructions.</t>
  </si>
  <si>
    <t>Cadillac Escalade 2010 OE Replacement Air Suspension by TRP®.</t>
  </si>
  <si>
    <t>Cadillac Escalade 2010 New OE Replacement Rear Air Shock (AS-2598) by TRP®, Sold in Pair. Includes: Two Durable Rear Shocks, an Electronic Bypass Module to Turn off Dashboard Warning Lights and an instruction manual.</t>
  </si>
  <si>
    <t>Cadillac Escalade 2010 Remanufactured OE Replacement Rear Air Shock (AS-2411) by TRP®, Sold in Pair. Includes: Installation Instructions.</t>
  </si>
  <si>
    <t>Cadillac Escalade 2010 Air Compressor (P-2204) by TRP®. Includes: New Vibration Isolators, Brackets, Dryer Rebuild Kit, Installation Instructions.</t>
  </si>
  <si>
    <t>Cadillac Escalade 2011 OE Replacement Air Suspension by TRP®.</t>
  </si>
  <si>
    <t>Cadillac Escalade 2011 New OE Replacement Rear Air Shock (AS-2598) by TRP®, Sold in Pair. Includes: Two Durable Rear Shocks, an Electronic Bypass Module to Turn off Dashboard Warning Lights and an instruction manual.</t>
  </si>
  <si>
    <t>Cadillac Escalade 2011 Remanufactured OE Replacement Rear Air Shock (AS-2411) by TRP®, Sold in Pair. Includes: Installation Instructions.</t>
  </si>
  <si>
    <t>Cadillac Escalade 2011 Air Compressor (P-2204) by TRP®. Includes: New Vibration Isolators, Brackets, Dryer Rebuild Kit, Installation Instructions.</t>
  </si>
  <si>
    <t>Cadillac Escalade 2012 OE Replacement Air Suspension by TRP®.</t>
  </si>
  <si>
    <t>Cadillac Escalade 2012 Remanufactured OE Replacement Rear Air Shock (AS-2411) by TRP®, Sold in Pair. Includes: Installation Instructions.</t>
  </si>
  <si>
    <t>Cadillac Escalade 2012 Air Compressor (P-2204) by TRP®. Includes: New Vibration Isolators, Brackets, Dryer Rebuild Kit, Installation Instructions.</t>
  </si>
  <si>
    <t>Cadillac Escalade 2003-2006 OE Replacement Air Suspension by TRP®.</t>
  </si>
  <si>
    <t>Cadillac Escalade 2003-2006 New OE Replacement Rear Air Shock (AS-2598) by TRP®, Sold in Pair. Includes: Two Durable Rear Shocks, an Electronic Bypass Module to Turn off Dashboard Warning Lights and an instruction manual.</t>
  </si>
  <si>
    <t>Cadillac Escalade 2003-2006 Remanufactured OE Replacement Rear Air Shock (AS-2411) by TRP®, Sold in Pair. Includes: Installation Instructions.</t>
  </si>
  <si>
    <t>Cadillac Escalade 2003-2006 Air Compressor (P-2204) by TRP®. Includes: New Vibration Isolators, Brackets, Dryer Rebuild Kit, Installation Instructions.</t>
  </si>
  <si>
    <t>Cadillac Escalade 2008-2009 OE Replacement Air Suspension by TRP®.</t>
  </si>
  <si>
    <t>Cadillac Escalade 2008-2009 New OE Replacement Rear Air Shock (AS-2598) by TRP®, Sold in Pair. Includes: Two Durable Rear Shocks, an Electronic Bypass Module to Turn off Dashboard Warning Lights and an instruction manual.</t>
  </si>
  <si>
    <t>Cadillac Escalade 2008-2009 Remanufactured OE Replacement Rear Air Shock (AS-2411) by TRP®, Sold in Pair. Includes: Installation Instructions.</t>
  </si>
  <si>
    <t>Cadillac Escalade 2008-2009 Air Compressor (P-2204) by TRP®. Includes: New Vibration Isolators, Brackets, Dryer Rebuild Kit, Installation Instructions.</t>
  </si>
  <si>
    <t>Cadillac Seville 1993 OE Replacement Air Suspension by TRP®.</t>
  </si>
  <si>
    <t>Cadillac Seville 1993 New OE Replacement Front Air Strut (SK-2162) by TRP®, Non-Electronic Replacement. Includes: Both Front Struts, Solenoids to Bypass Electronic Ride.</t>
  </si>
  <si>
    <t>Cadillac Seville 1993 New OE Replacement Rear Air Shock (AS-2163) by TRP®, Non-Electronic Replacement. Includes: Both Rear Air Shocks, Solenoid Resistor to Bypass Electronic Ride.</t>
  </si>
  <si>
    <t>Cadillac Seville 1993 Air Compressor (P-2585) by TRP®. Includes: New Air Dryer.</t>
  </si>
  <si>
    <t>Cadillac Seville 1994 OE Replacement Air Suspension by TRP®.</t>
  </si>
  <si>
    <t>Cadillac Seville 1994 New OE Replacement Front Air Strut (SK-2162) by TRP®, Non-Electronic Replacement. Includes: Both Front Struts, Solenoids to Bypass Electronic Ride.</t>
  </si>
  <si>
    <t>Cadillac Seville 1994 New OE Replacement Rear Air Shock (AS-2163) by TRP®, Non-Electronic Replacement. Includes: Both Rear Air Shocks, Solenoid Resistor to Bypass Electronic Ride.</t>
  </si>
  <si>
    <t>Cadillac Seville 1994 Air Compressor (P-2585) by TRP®. Includes: New Air Dryer.</t>
  </si>
  <si>
    <t>Cadillac Seville 1995 OE Replacement Air Suspension by TRP®.</t>
  </si>
  <si>
    <t>Cadillac Seville 1995 New OE Replacement Front Air Strut (SK-2167) by TRP®, Non-Electronic Replacement. Includes: Both Front Struts, Solenoids to Bypass Electronic Ride.</t>
  </si>
  <si>
    <t>Cadillac Seville 1995 New OE Replacement Rear Air Shock (AS-2163) by TRP®, Non-Electronic Replacement. Includes: Both Rear Air Shocks, Solenoid Resistor to Bypass Electronic Ride.</t>
  </si>
  <si>
    <t>Cadillac Seville 1995 Air Compressor (P-2585) by TRP®. Includes: New Air Dryer.</t>
  </si>
  <si>
    <t>Cadillac Seville 1996 OE Replacement Air Suspension by TRP®.</t>
  </si>
  <si>
    <t>Cadillac Seville 1996 New OE Replacement Front Air Strut (SK-2167) by TRP®, Non-Electronic Replacement. Includes: Both Front Struts, Solenoids to Bypass Electronic Ride.</t>
  </si>
  <si>
    <t>Cadillac Seville 1996 New OE Replacement Rear Air Shock (AS-2163) by TRP®, Non-Electronic Replacement. Includes: Both Rear Air Shocks, Solenoid Resistor to Bypass Electronic Ride.</t>
  </si>
  <si>
    <t>Cadillac Seville 1996 Air Compressor (P-2585) by TRP®. Includes: New Air Dryer.</t>
  </si>
  <si>
    <t>Cadillac Seville 1996 New OE Replacement Front Air Strut (SK-2176) by TRP®, Non-Electronic Replacement. Includes: Both Front Struts, Solenoids to Bypass Electronic Ride.</t>
  </si>
  <si>
    <t>Cadillac Seville 1996 New OE Replacement Rear Air Shock (AS-2177) by TRP®, Non-Electronic Replacement. Includes: Solenoid Resistor to Bypass Electronic Ride.</t>
  </si>
  <si>
    <t>Cadillac Seville 1997 OE Replacement Air Suspension by TRP®.</t>
  </si>
  <si>
    <t>Cadillac Seville 1997 New OE Replacement Front Air Strut (SK-2178) by TRP®, Non-Electronic Replacement. Includes: Solenoids to Bypass Electronic Ride.</t>
  </si>
  <si>
    <t>Cadillac Seville 1997 New OE Replacement Rear Air Shock (AS-2177) by TRP®, Non-Electronic Replacement. Includes: Solenoid Resistor to Bypass Electronic Ride.</t>
  </si>
  <si>
    <t>Cadillac Seville 1997 Air Compressor (P-2585) by TRP®. Includes: New Air Dryer.</t>
  </si>
  <si>
    <t>Cadillac Seville 2001 OE Replacement Air Suspension by TRP®.</t>
  </si>
  <si>
    <t>Cadillac Seville 2001 New OE Replacement Front Air Strut (SK-2186) by TRP®, Non-Electronic Replacement. Includes: Solenoids to Bypass Electronic Ride.</t>
  </si>
  <si>
    <t>Cadillac Seville 2001 New OE Replacement Rear Air Shock (AS-2121) by TRP®, Non-Electronic Replacement. Includes: Solenoid Resistor to Bypass Electronic Ride.</t>
  </si>
  <si>
    <t>Cadillac Seville 2001 Air Compressor (P-2310) by TRP®. Includes: Air Fittings and Vibration Isolators.</t>
  </si>
  <si>
    <t>Cadillac Seville 2004 OE Replacement Air Suspension by TRP®.</t>
  </si>
  <si>
    <t>Cadillac Seville 2004 New OE Replacement Front Air Strut (SK-2189) by TRP®, Sold in Pair.</t>
  </si>
  <si>
    <t>Cadillac Seville 2004 New OE Replacement Rear Air Shock (AS-2190) by TRP®, Sold in Pair.</t>
  </si>
  <si>
    <t>Cadillac Seville 2004 Air Compressor (P-2310) by TRP®. Includes: Air Fittings and Vibration Isolators.</t>
  </si>
  <si>
    <t>Cadillac Seville 1998-2000 OE Replacement Air Suspension by TRP®.</t>
  </si>
  <si>
    <t>Cadillac Seville 1998-2000 New OE Replacement Front Air Strut (SK-2186) by TRP®, Non-Electronic Replacement. Includes: Solenoids to Bypass Electronic Ride.</t>
  </si>
  <si>
    <t>Cadillac Seville 1998-2000 New OE Replacement Rear Air Shock (AS-2121) by TRP®, Non-Electronic Replacement. Includes: Solenoid Resistor to Bypass Electronic Ride.</t>
  </si>
  <si>
    <t>Cadillac Seville 1998-2000 Air Compressor (P-2310) by TRP®. Includes: Air Fittings and Vibration Isolators.</t>
  </si>
  <si>
    <t>Cadillac Seville 2002-2003 OE Replacement Air Suspension by TRP®.</t>
  </si>
  <si>
    <t>Cadillac Seville 2002-2003 New OE Replacement Front Air Strut (SK-2189) by TRP®, Sold in Pair.</t>
  </si>
  <si>
    <t>Cadillac Seville 2002-2003 New OE Replacement Rear Air Shock (AS-2190) by TRP®, Sold in Pair.</t>
  </si>
  <si>
    <t>Cadillac Seville 2002-2003 Air Compressor (P-2310) by TRP®. Includes: Air Fittings and Vibration Isolators.</t>
  </si>
  <si>
    <t>Chevy Avalanche 2003-2006 OE Replacement Air Suspension by TRP®.</t>
  </si>
  <si>
    <t>Chevy Avalanche 2003-2006 New OE Replacement Rear Air Shock (AS-2598) by TRP®, Sold in Pair. Includes: Two Durable Rear Shocks, an Electronic Bypass Module to Turn off Dashboard Warning Lights and an instruction manual.</t>
  </si>
  <si>
    <t>Chevy Avalanche 2003-2006 Remanufactured OE Replacement Rear Air Shock (AS-2411) by TRP®, Sold in Pair. Includes: Installation Instructions.</t>
  </si>
  <si>
    <t>Chevy Avalanche 2003-2006 Air Compressor (P-2204) by TRP®. Includes: New Vibration Isolators, Brackets, Dryer Rebuild Kit, Installation Instructions.</t>
  </si>
  <si>
    <t>Chevy Suburban 2000 OE Replacement Air Suspension by TRP®.</t>
  </si>
  <si>
    <t>Chevy Suburban 2000 New OE Replacement Rear Air Shock (AS-2598) by TRP®, Sold in Pair. Includes: Two Durable Rear Shocks, an Electronic Bypass Module to Turn off Dashboard Warning Lights and an instruction manual.</t>
  </si>
  <si>
    <t>Chevy Suburban 2000 Air Compressor (P-2204) by TRP®. Includes: New Vibration Isolators, Brackets, Dryer Rebuild Kit, Installation Instructions.</t>
  </si>
  <si>
    <t>Chevy Suburban 2011 OE Replacement Air Suspension by TRP®.</t>
  </si>
  <si>
    <t>Chevy Suburban 2011 New OE Replacement Rear Air Shock (AS-2598) by TRP®, Sold in Pair. Includes: Two Durable Rear Shocks, an Electronic Bypass Module to Turn off Dashboard Warning Lights and an instruction manual.</t>
  </si>
  <si>
    <t>Chevy Suburban 2011 Remanufactured OE Replacement Rear Air Shock (AS-2411) by TRP®, Sold in Pair. Includes: Installation Instructions.</t>
  </si>
  <si>
    <t>Chevy Suburban 2011 Air Compressor (P-2204) by TRP®. Includes: New Vibration Isolators, Brackets, Dryer Rebuild Kit, Installation Instructions.</t>
  </si>
  <si>
    <t>Chevy Suburban 2003-2006 OE Replacement Air Suspension by TRP®.</t>
  </si>
  <si>
    <t>Chevy Suburban 2003-2006 New OE Replacement Rear Air Shock (AS-2598) by TRP®, Sold in Pair. Includes: Two Durable Rear Shocks, an Electronic Bypass Module to Turn off Dashboard Warning Lights and an instruction manual.</t>
  </si>
  <si>
    <t>Chevy Suburban 2003-2006 Remanufactured OE Replacement Rear Air Shock (AS-2411) by TRP®, Sold in Pair. Includes: Installation Instructions.</t>
  </si>
  <si>
    <t>Chevy Suburban 2003-2006 Air Compressor (P-2204) by TRP®. Includes: New Vibration Isolators, Brackets, Dryer Rebuild Kit, Installation Instructions.</t>
  </si>
  <si>
    <t>Chevy Suburban 2007-2010 OE Replacement Air Suspension by TRP®.</t>
  </si>
  <si>
    <t>Chevy Suburban 2007-2010 New OE Replacement Rear Air Shock (AS-2598) by TRP®, Sold in Pair. Includes: Two Durable Rear Shocks, an Electronic Bypass Module to Turn off Dashboard Warning Lights and an instruction manual.</t>
  </si>
  <si>
    <t>Chevy Suburban 2007-2010 Remanufactured OE Replacement Rear Air Shock (AS-2411) by TRP®, Sold in Pair. Includes: Installation Instructions.</t>
  </si>
  <si>
    <t>Chevy Suburban 2007-2010 Air Compressor (P-2204) by TRP®. Includes: New Vibration Isolators, Brackets, Dryer Rebuild Kit, Installation Instructions.</t>
  </si>
  <si>
    <t>Chevy Tahoe 2005 OE Replacement Air Suspension by TRP®.</t>
  </si>
  <si>
    <t>Chevy Tahoe 2005 New OE Replacement Rear Air Shock (AS-2598) by TRP®, Sold in Pair. Includes: Two Durable Rear Shocks, an Electronic Bypass Module to Turn off Dashboard Warning Lights and an instruction manual.</t>
  </si>
  <si>
    <t>Chevy Tahoe 2005 Remanufactured OE Replacement Rear Air Shock (AS-2411) by TRP®, Sold in Pair. Includes: Installation Instructions.</t>
  </si>
  <si>
    <t>Chevy Tahoe 2005 Air Compressor (P-2204) by TRP®. Includes: New Vibration Isolators, Brackets, Dryer Rebuild Kit, Installation Instructions.</t>
  </si>
  <si>
    <t>Chevy Tahoe 2006 OE Replacement Air Suspension by TRP®.</t>
  </si>
  <si>
    <t>Chevy Tahoe 2006 New OE Replacement Rear Air Shock (AS-2598) by TRP®, Sold in Pair. Includes: Two Durable Rear Shocks, an Electronic Bypass Module to Turn off Dashboard Warning Lights and an instruction manual.</t>
  </si>
  <si>
    <t>Chevy Tahoe 2006 Remanufactured OE Replacement Rear Air Shock (AS-2411) by TRP®, Sold in Pair. Includes: Installation Instructions.</t>
  </si>
  <si>
    <t>Chevy Tahoe 2006 Air Compressor (P-2204) by TRP®. Includes: New Vibration Isolators, Brackets, Dryer Rebuild Kit, Installation Instructions.</t>
  </si>
  <si>
    <t>Chevy Tahoe 2003-2004 OE Replacement Air Suspension by TRP®.</t>
  </si>
  <si>
    <t>Chevy Tahoe 2003-2004 New OE Replacement Rear Air Shock (AS-2598) by TRP®, Sold in Pair. Includes: Two Durable Rear Shocks, an Electronic Bypass Module to Turn off Dashboard Warning Lights and an instruction manual.</t>
  </si>
  <si>
    <t>Chevy Tahoe 2003-2004 Remanufactured OE Replacement Rear Air Shock (AS-2411) by TRP®, Sold in Pair. Includes: Installation Instructions.</t>
  </si>
  <si>
    <t>Chevy Tahoe 2003-2004 Air Compressor (P-2204) by TRP®. Includes: New Vibration Isolators, Brackets, Dryer Rebuild Kit, Installation Instructions.</t>
  </si>
  <si>
    <t>Chevy Trailblazer 2002 OE Replacement Air Suspension by TRP®.</t>
  </si>
  <si>
    <t>Chevy Trailblazer 2002 Air Compressor (P-2284) by TRP®. Includes: WABCO Unit, Air Fittings, Vibration Isolators, Mounting Bracket, Installation Instructions.</t>
  </si>
  <si>
    <t>Chevy Trailblazer 2002 New OE Replacement Rear Air Spring (A-2386) by TRP®, Sold Each.</t>
  </si>
  <si>
    <t>Chevy Trailblazer 2002 Air Compressor (P-2136) by TRP®. Includes: WABCO Unit, Air Fittings and Vibration Isolators, Installation Instructions.</t>
  </si>
  <si>
    <t>Chevy Trailblazer 2003 OE Replacement Air Suspension by TRP®.</t>
  </si>
  <si>
    <t>Chevy Trailblazer 2003 Air Compressor (P-2284) by TRP®. Includes: WABCO Unit, Air Fittings, Vibration Isolators, Mounting Bracket, Installation Instructions.</t>
  </si>
  <si>
    <t>Chevy Trailblazer 2003 New OE Replacement Rear Air Spring (A-2386) by TRP®, Sold Each.</t>
  </si>
  <si>
    <t>Chevy Trailblazer 2003 Air Compressor (P-2136) by TRP®. Includes: WABCO Unit, Air Fittings and Vibration Isolators, Installation Instructions.</t>
  </si>
  <si>
    <t>Chevy Trailblazer 2004 OE Replacement Air Suspension by TRP®.</t>
  </si>
  <si>
    <t>Chevy Trailblazer 2004 Air Compressor (P-2284) by TRP®. Includes: WABCO Unit, Air Fittings, Vibration Isolators, Mounting Bracket, Installation Instructions.</t>
  </si>
  <si>
    <t>Chevy Trailblazer 2004 New OE Replacement Rear Air Spring (A-2386) by TRP®, Sold Each.</t>
  </si>
  <si>
    <t>Chevy Trailblazer 2004 Air Compressor (P-2136) by TRP®. Includes: WABCO Unit, Air Fittings and Vibration Isolators, Installation Instructions.</t>
  </si>
  <si>
    <t>Chevy Trailblazer 2005 OE Replacement Air Suspension by TRP®.</t>
  </si>
  <si>
    <t>Chevy Trailblazer 2005 Air Compressor (P-2284) by TRP®. Includes: WABCO Unit, Air Fittings, Vibration Isolators, Mounting Bracket, Installation Instructions.</t>
  </si>
  <si>
    <t>Chevy Trailblazer 2005 New OE Replacement Rear Air Spring (A-2386) by TRP®, Sold Each.</t>
  </si>
  <si>
    <t>Chevy Trailblazer 2005 Air Compressor (P-2136) by TRP®. Includes: WABCO Unit, Air Fittings and Vibration Isolators, Installation Instructions.</t>
  </si>
  <si>
    <t>Chevy Trailblazer 2006 OE Replacement Air Suspension by TRP®.</t>
  </si>
  <si>
    <t>Chevy Trailblazer 2006 Air Compressor (P-2284) by TRP®. Includes: WABCO Unit, Air Fittings, Vibration Isolators, Mounting Bracket, Installation Instructions.</t>
  </si>
  <si>
    <t>Chevy Trailblazer 2006 New OE Replacement Rear Air Spring (A-2386) by TRP®, Sold Each.</t>
  </si>
  <si>
    <t>Chevy Trailblazer 2006 Air Compressor (P-2136) by TRP®. Includes: WABCO Unit, Air Fittings and Vibration Isolators, Installation Instructions.</t>
  </si>
  <si>
    <t>Chevy Trailblazer 2007 OE Replacement Air Suspension by TRP®.</t>
  </si>
  <si>
    <t>Chevy Trailblazer 2007 New OE Replacement Rear Air Spring (A-2386) by TRP®, Sold Each.</t>
  </si>
  <si>
    <t>Chevy Trailblazer 2007 Air Compressor (P-2136) by TRP®. Includes: WABCO Unit, Air Fittings and Vibration Isolators, Installation Instructions.</t>
  </si>
  <si>
    <t>Chevy Trailblazer 2008-2009 OE Replacement Air Suspension by TRP®.</t>
  </si>
  <si>
    <t>Chevy Trailblazer 2008-2009 New OE Replacement Rear Air Spring (A-2386) by TRP®, Sold Each.</t>
  </si>
  <si>
    <t>Chevy Trailblazer 2008-2009 Air Compressor (P-2136) by TRP®. Includes: WABCO Unit, Air Fittings and Vibration Isolators, Installation Instructions.</t>
  </si>
  <si>
    <t>Ford Crown Victoria 2006 OE Replacement Air Suspension by TRP®.</t>
  </si>
  <si>
    <t>Ford Crown Victoria 2006 New OE Replacement Rear Air Spring (A-2105) by TRP®. Includes: O'ring Seal Kit, Installation Instructions.</t>
  </si>
  <si>
    <t>Ford Crown Victoria 2006 Air Compressor (P-2234) by TRP®, Comes Pre-Assembled. Includes: New Vibration Isolators, New Desiccate Air Dryer and All Necessary Mounting Brackets.</t>
  </si>
  <si>
    <t>Ford Crown Victoria 2006 Air Suspension Dryer (D-2156) by TRP®. Includes: O'ring Seal.</t>
  </si>
  <si>
    <t>Ford Crown Victoria 2006 Rear Air Spring Solenoid (K-2122) by TRP®. Includes: One Solenoid without O'ring Seals.</t>
  </si>
  <si>
    <t>Ford Crown Victoria 2006 Vibration Isolator Kit (K-2103) by TRP®. Includes: 3 New Rubber Compressor Isolators. {short description 6}</t>
  </si>
  <si>
    <t>Ford Crown Victoria 2006 O'ring Kit (K-2101) by TRP®. Includes: O'rings. {short description 7}</t>
  </si>
  <si>
    <t>Ford Crown Victoria 2007 OE Replacement Air Suspension by TRP®.</t>
  </si>
  <si>
    <t>Ford Crown Victoria 2007 New OE Replacement Rear Air Spring (A-2105) by TRP®. Includes: O'ring Seal Kit, Installation Instructions.</t>
  </si>
  <si>
    <t>Ford Crown Victoria 2007 Air Compressor (P-2234) by TRP®, Comes Pre-Assembled. Includes: New Vibration Isolators, New Desiccate Air Dryer and All Necessary Mounting Brackets.</t>
  </si>
  <si>
    <t>Ford Crown Victoria 2007 Air Suspension Dryer (D-2156) by TRP®. Includes: O'ring Seal.</t>
  </si>
  <si>
    <t>Ford Crown Victoria 2007 Rear Air Spring Solenoid (K-2122) by TRP®. Includes: One Solenoid without O'ring Seals.</t>
  </si>
  <si>
    <t>Ford Crown Victoria 2007 Vibration Isolator Kit (K-2103) by TRP®. Includes: 3 New Rubber Compressor Isolators. {short description 6}</t>
  </si>
  <si>
    <t>Ford Crown Victoria 2007 O'ring Kit (K-2101) by TRP®. Includes: O'rings. {short description 7}</t>
  </si>
  <si>
    <t>Ford Crown Victoria 2008 OE Replacement Air Suspension by TRP®.</t>
  </si>
  <si>
    <t>Ford Crown Victoria 2008 New OE Replacement Rear Air Spring (A-2105) by TRP®. Includes: O'ring Seal Kit, Installation Instructions.</t>
  </si>
  <si>
    <t>Ford Crown Victoria 2008 Air Compressor (P-2234) by TRP®, Comes Pre-Assembled. Includes: New Vibration Isolators, New Desiccate Air Dryer and All Necessary Mounting Brackets.</t>
  </si>
  <si>
    <t>Ford Crown Victoria 2008 Air Suspension Dryer (D-2156) by TRP®. Includes: O'ring Seal.</t>
  </si>
  <si>
    <t>Ford Crown Victoria 2008 Rear Air Spring Solenoid (K-2122) by TRP®. Includes: One Solenoid without O'ring Seals.</t>
  </si>
  <si>
    <t>Ford Crown Victoria 1993-1998 OE Replacement Air Suspension by TRP®.</t>
  </si>
  <si>
    <t>Ford Crown Victoria 1993-1998 New OE Replacement Rear Air Spring (A-2105) by TRP®. Includes: O'ring Seal Kit, Installation Instructions.</t>
  </si>
  <si>
    <t>Ford Crown Victoria 1993-1998 Air Compressor (P-2234) by TRP®, Comes Pre-Assembled. Includes: New Vibration Isolators, New Desiccate Air Dryer and All Necessary Mounting Brackets.</t>
  </si>
  <si>
    <t>Ford Crown Victoria 1993-1998 Air Suspension Dryer (D-2156) by TRP®. Includes: O'ring Seal.</t>
  </si>
  <si>
    <t>Ford Crown Victoria 1993-1998 Rear Air Spring Solenoid (K-2122) by TRP®. Includes: One Solenoid without O'ring Seals.</t>
  </si>
  <si>
    <t>Ford Crown Victoria 1993-1998 Vibration Isolator Kit (K-2103) by TRP®. Includes: 3 New Rubber Compressor Isolators. {short description 6}</t>
  </si>
  <si>
    <t>Ford Crown Victoria 1993-1998 O'ring Kit (K-2101) by TRP®. Includes: O'rings. {short description 7}</t>
  </si>
  <si>
    <t>Ford Crown Victoria 1999-2002 OE Replacement Air Suspension by TRP®.</t>
  </si>
  <si>
    <t>Ford Crown Victoria 1999-2002 New OE Replacement Rear Air Spring (A-2105) by TRP®. Includes: O'ring Seal Kit, Installation Instructions.</t>
  </si>
  <si>
    <t>Ford Crown Victoria 1999-2002 Air Compressor (P-2234) by TRP®, Comes Pre-Assembled. Includes: New Vibration Isolators, New Desiccate Air Dryer and All Necessary Mounting Brackets.</t>
  </si>
  <si>
    <t>Ford Crown Victoria 1999-2002 Air Suspension Dryer (D-2156) by TRP®. Includes: O'ring Seal.</t>
  </si>
  <si>
    <t>Ford Crown Victoria 1999-2002 Rear Air Spring Solenoid (K-2122) by TRP®. Includes: One Solenoid without O'ring Seals.</t>
  </si>
  <si>
    <t>Ford Crown Victoria 1999-2002 Vibration Isolator Kit (K-2103) by TRP®. Includes: 3 New Rubber Compressor Isolators. {short description 6}</t>
  </si>
  <si>
    <t>Ford Crown Victoria 1999-2002 O'ring Kit (K-2101) by TRP®. Includes: O'rings. {short description 7}</t>
  </si>
  <si>
    <t>Ford Crown Victoria 2003-2005 New OE Replacement Rear Air Spring (A-2105) by TRP®. Includes: O'ring Seal Kit, Installation Instructions.</t>
  </si>
  <si>
    <t>Ford Crown Victoria 2003-2005 Air Compressor (P-2234) by TRP®, Comes Pre-Assembled. Includes: New Vibration Isolators, New Desiccate Air Dryer and All Necessary Mounting Brackets.</t>
  </si>
  <si>
    <t>Ford Crown Victoria 2003-2005 Air Suspension Dryer (D-2156) by TRP®. Includes: O'ring Seal.</t>
  </si>
  <si>
    <t>Ford Crown Victoria 2003-2005 Rear Air Spring Solenoid (K-2122) by TRP®. Includes: One Solenoid without O'ring Seals.</t>
  </si>
  <si>
    <t>Ford Crown Victoria 2003-2005 Vibration Isolator Kit (K-2103) by TRP®. Includes: 3 New Rubber Compressor Isolators. {short description 6}</t>
  </si>
  <si>
    <t>Ford Crown Victoria 2003-2005 O'ring Kit (K-2101) by TRP®. Includes: O'rings. {short description 7}</t>
  </si>
  <si>
    <t>Ford Expedition 2006 OE Replacement Air Suspension by TRP®.</t>
  </si>
  <si>
    <t>Ford Expedition 2006 New OE Replacement Front Air Spring (A-2143) by TRP®. Includes: O'ring Seal Kit, Installation Instructions.</t>
  </si>
  <si>
    <t>Ford Expedition 2006 New OE Replacement Rear Air Spring (A-2280) by TRP®, Sold in Pair. Includes: New Seal Kit, Original O'ring Seal Kit, Installation Instructions.</t>
  </si>
  <si>
    <t>Ford Expedition 2006 New OE Replacement Front Air Strut (AS-2139) by TRP®, Comes Fully Assembled. Includes: O'ring Seal Kit, Top Mount, Installation Instructions.</t>
  </si>
  <si>
    <t>Ford Expedition 2006 New OE Replacement Front Air Shock (SK-2263) by TRP®, Sold in Pair.</t>
  </si>
  <si>
    <t>Ford Expedition 2006 Air Compressor (P-2213) by TRP®. Includes: New Vibration Isolators, a New Desiccate Air Dryer and All Necessary Mounting Brackets, Installation Instructions.</t>
  </si>
  <si>
    <t>Ford Expedition 2006 Air Suspension Dryer (D-2155) by TRP®. Includes: O'ring Seal.</t>
  </si>
  <si>
    <t>Ford Expedition 2006 Air Spring Solenoid (K-2230) by TRP®. Includes: One Solenoid without O'ring Seals.</t>
  </si>
  <si>
    <t>Ford Expedition 2006 Vibration Isolator Kit (K-2103) by TRP®. Includes: 3 New Rubber Compressor Isolators. {short description 6}</t>
  </si>
  <si>
    <t>Ford Expedition 2006 Front Seal Kit (K-2259) by TRP®. {short description 12}</t>
  </si>
  <si>
    <t>Ford Expedition 2006 O'ring Kit (K-2101) by TRP®. Includes: O'rings. {short description 7}</t>
  </si>
  <si>
    <t>Ford Expedition 1997-2002 OE Replacement Air Suspension by TRP®.</t>
  </si>
  <si>
    <t>Ford Expedition 1997-2002 New OE Replacement Rear Air Spring (A-2153) by TRP®. Includes: O'ring Seal Kit, Installation Instructions.</t>
  </si>
  <si>
    <t>Ford Expedition 1997-2002 New OE Replacement Front Air Shock (AS-2124) by TRP®.</t>
  </si>
  <si>
    <t>Ford Expedition 1997-2002 Air Compressor (P-2213) by TRP®. Includes: New Vibration Isolators, a New Desiccate Air Dryer and All Necessary Mounting Brackets, Installation Instructions.</t>
  </si>
  <si>
    <t>Ford Expedition 1997-2002 Air Suspension Dryer (D-2155) by TRP®. Includes: O'ring Seal.</t>
  </si>
  <si>
    <t>Ford Expedition 1997-2002 Vibration Isolator Kit (K-2103) by TRP®. Includes: 3 New Rubber Compressor Isolators. {short description 6}</t>
  </si>
  <si>
    <t>Ford Expedition 1997-2002 New OE Replacement Rear Air Spring (A-2148) by TRP®. Includes: O'ring Seal Kit, Installation Instructions.</t>
  </si>
  <si>
    <t>Ford Expedition 2003-2005 OE Replacement Air Suspension by TRP®.</t>
  </si>
  <si>
    <t>Ford Expedition 2003-2005 New OE Replacement Front Air Spring (A-2143) by TRP®. Includes: O'ring Seal Kit, Installation Instructions.</t>
  </si>
  <si>
    <t>Ford Expedition 2003-2005 New OE Replacement Rear Air Spring (A-2280) by TRP®, Sold in Pair. Includes: New Seal Kit, Original O'ring Seal Kit, Installation Instructions.</t>
  </si>
  <si>
    <t>Ford Expedition 2003-2005 New OE Replacement Front Air Strut (AS-2139) by TRP®, Comes Fully Assembled. Includes: O'ring Seal Kit, Top Mount, Installation Instructions.</t>
  </si>
  <si>
    <t>Ford Expedition 2003-2005 New OE Replacement Front Air Shock (SK-2263) by TRP®, Sold in Pair.</t>
  </si>
  <si>
    <t>Ford Expedition 2003-2005 Air Compressor (P-2213) by TRP®. Includes: New Vibration Isolators, a New Desiccate Air Dryer and All Necessary Mounting Brackets, Installation Instructions.</t>
  </si>
  <si>
    <t>Ford Expedition 2003-2005 Air Suspension Dryer (D-2155) by TRP®. Includes: O'ring Seal.</t>
  </si>
  <si>
    <t>Ford Expedition 2003-2005 Air Spring Solenoid (K-2230) by TRP®. Includes: One Solenoid without O'ring Seals.</t>
  </si>
  <si>
    <t>Ford Expedition 2003-2005 Vibration Isolator Kit (K-2103) by TRP®. Includes: 3 New Rubber Compressor Isolators. {short description 6}</t>
  </si>
  <si>
    <t>Ford Expedition 2003-2005 Front Seal Kit (K-2259) by TRP®. {short description 12}</t>
  </si>
  <si>
    <t>GMC Envoy 2004 OE Replacement Air Suspension by TRP®.</t>
  </si>
  <si>
    <t>GMC Envoy 2004 New OE Replacement Rear Air Spring (A-2384) by TRP®, Sold Each. Includes: O'ring Seal Kit, Installation Instructions.</t>
  </si>
  <si>
    <t>GMC Envoy 2004 Air Compressor (P-2136) by TRP®. Includes: WABCO Unit, Air Fittings and Vibration Isolators, Installation Instructions.</t>
  </si>
  <si>
    <t>GMC Envoy 2004 Air Compressor (P-2284) by TRP®. Includes: WABCO Unit, Air Fittings, Vibration Isolators, Mounting Bracket, Installation Instructions.</t>
  </si>
  <si>
    <t>GMC Envoy 2005 OE Replacement Air Suspension by TRP®.</t>
  </si>
  <si>
    <t>GMC Envoy 2005 New OE Replacement Rear Air Spring (A-2384) by TRP®, Sold Each. Includes: O'ring Seal Kit, Installation Instructions.</t>
  </si>
  <si>
    <t>GMC Envoy 2005 Air Compressor (P-2136) by TRP®. Includes: WABCO Unit, Air Fittings and Vibration Isolators, Installation Instructions.</t>
  </si>
  <si>
    <t>GMC Envoy 2005 Air Compressor (P-2284) by TRP®. Includes: WABCO Unit, Air Fittings, Vibration Isolators, Mounting Bracket, Installation Instructions.</t>
  </si>
  <si>
    <t>GMC Envoy 2006 OE Replacement Air Suspension by TRP®.</t>
  </si>
  <si>
    <t>GMC Envoy 2006 New OE Replacement Rear Air Spring (A-2384) by TRP®, Sold Each. Includes: O'ring Seal Kit, Installation Instructions.</t>
  </si>
  <si>
    <t>GMC Envoy 2006 Air Compressor (P-2136) by TRP®. Includes: WABCO Unit, Air Fittings and Vibration Isolators, Installation Instructions.</t>
  </si>
  <si>
    <t>GMC Envoy 2006 Air Compressor (P-2284) by TRP®. Includes: WABCO Unit, Air Fittings, Vibration Isolators, Mounting Bracket, Installation Instructions.</t>
  </si>
  <si>
    <t>GMC Envoy 2002-2003 OE Replacement Air Suspension by TRP®.</t>
  </si>
  <si>
    <t>GMC Envoy 2002-2003 New OE Replacement Rear Air Spring (A-2384) by TRP®, Sold Each. Includes: O'ring Seal Kit, Installation Instructions.</t>
  </si>
  <si>
    <t>GMC Envoy 2002-2003 Air Compressor (P-2136) by TRP®. Includes: WABCO Unit, Air Fittings and Vibration Isolators, Installation Instructions.</t>
  </si>
  <si>
    <t>GMC Envoy 2002-2003 Air Compressor (P-2284) by TRP®. Includes: WABCO Unit, Air Fittings, Vibration Isolators, Mounting Bracket, Installation Instructions.</t>
  </si>
  <si>
    <t>GMC Envoy 2007-2009 OE Replacement Air Suspension by TRP®.</t>
  </si>
  <si>
    <t>GMC Envoy 2007-2009 New OE Replacement Rear Air Spring (A-2384) by TRP®, Sold Each. Includes: O'ring Seal Kit, Installation Instructions.</t>
  </si>
  <si>
    <t>GMC Envoy 2007-2009 Air Compressor (P-2136) by TRP®. Includes: WABCO Unit, Air Fittings and Vibration Isolators, Installation Instructions.</t>
  </si>
  <si>
    <t>GMC Yukon 2011 OE Replacement Air Suspension by TRP®.</t>
  </si>
  <si>
    <t>GMC Yukon 2011 New OE Replacement Rear Air Shock (AS-2598) by TRP®, Sold in Pair. Includes: Two Durable Rear Shocks, an Electronic Bypass Module to Turn off Dashboard Warning Lights and an instruction manual.</t>
  </si>
  <si>
    <t>GMC Yukon 2011 Remanufactured OE Replacement Rear Air Shock (AS-2411) by TRP®, Sold in Pair. Includes: Installation Instructions.</t>
  </si>
  <si>
    <t>GMC Yukon 2011 Air Compressor (P-2204) by TRP®. Includes: New Vibration Isolators, Brackets, Dryer Rebuild Kit, Installation Instructions.</t>
  </si>
  <si>
    <t>GMC Yukon 2000-2006 OE Replacement Air Suspension by TRP®.</t>
  </si>
  <si>
    <t>GMC Yukon 2000-2006 New OE Replacement Rear Air Shock (AS-2598) by TRP®, Sold in Pair. Includes: Two Durable Rear Shocks, an Electronic Bypass Module to Turn off Dashboard Warning Lights and an instruction manual.</t>
  </si>
  <si>
    <t>GMC Yukon 2000-2006 Remanufactured OE Replacement Rear Air Shock (AS-2411) by TRP®, Sold in Pair. Includes: Installation Instructions.</t>
  </si>
  <si>
    <t>GMC Yukon 2000-2006 Air Compressor (P-2204) by TRP®. Includes: New Vibration Isolators, Brackets, Dryer Rebuild Kit, Installation Instructions.</t>
  </si>
  <si>
    <t>GMC Yukon 2007-2010 OE Replacement Air Suspension by TRP®.</t>
  </si>
  <si>
    <t>GMC Yukon 2007-2010 New OE Replacement Rear Air Shock (AS-2598) by TRP®, Sold in Pair. Includes: Two Durable Rear Shocks, an Electronic Bypass Module to Turn off Dashboard Warning Lights and an instruction manual.</t>
  </si>
  <si>
    <t>GMC Yukon 2007-2010 Remanufactured OE Replacement Rear Air Shock (AS-2411) by TRP®, Sold in Pair. Includes: Installation Instructions.</t>
  </si>
  <si>
    <t>GMC Yukon 2007-2010 Air Compressor (P-2204) by TRP®. Includes: New Vibration Isolators, Brackets, Dryer Rebuild Kit, Installation Instructions.</t>
  </si>
  <si>
    <t>GMC Yukon Denali 2000 OE Replacement Air Suspension by TRP®.</t>
  </si>
  <si>
    <t>GMC Yukon Denali 2000 New OE Replacement Rear Air Shock (AS-2598) by TRP®, Sold in Pair. Includes: Two Durable Rear Shocks, an Electronic Bypass Module to Turn off Dashboard Warning Lights and an instruction manual.</t>
  </si>
  <si>
    <t>GMC Yukon Denali 2000 Remanufactured OE Replacement Rear Air Shock (AS-2411) by TRP®, Sold in Pair. Includes: Installation Instructions.</t>
  </si>
  <si>
    <t>GMC Yukon Denali 2000 Air Compressor (P-2204) by TRP®. Includes: New Vibration Isolators, Brackets, Dryer Rebuild Kit, Installation Instructions.</t>
  </si>
  <si>
    <t>GMC Yukon Denali 2011 OE Replacement Air Suspension by TRP®.</t>
  </si>
  <si>
    <t>GMC Yukon Denali 2011 New OE Replacement Rear Air Shock (AS-2598) by TRP®, Sold in Pair. Includes: Two Durable Rear Shocks, an Electronic Bypass Module to Turn off Dashboard Warning Lights and an instruction manual.</t>
  </si>
  <si>
    <t>GMC Yukon Denali 2011 Remanufactured OE Replacement Rear Air Shock (AS-2411) by TRP®, Sold in Pair. Includes: Installation Instructions.</t>
  </si>
  <si>
    <t>GMC Yukon Denali 2011 Air Compressor (P-2204) by TRP®. Includes: New Vibration Isolators, Brackets, Dryer Rebuild Kit, Installation Instructions.</t>
  </si>
  <si>
    <t>GMC Yukon Denali 2001-2006 OE Replacement Air Suspension by TRP®.</t>
  </si>
  <si>
    <t>GMC Yukon Denali 2001-2006 New OE Replacement Rear Air Shock (AS-2598) by TRP®, Sold in Pair. Includes: Two Durable Rear Shocks, an Electronic Bypass Module to Turn off Dashboard Warning Lights and an instruction manual.</t>
  </si>
  <si>
    <t>GMC Yukon Denali 2001-2006 Remanufactured OE Replacement Rear Air Shock (AS-2411) by TRP®, Sold in Pair. Includes: Installation Instructions.</t>
  </si>
  <si>
    <t>GMC Yukon Denali 2001-2006 Air Compressor (P-2204) by TRP®. Includes: New Vibration Isolators, Brackets, Dryer Rebuild Kit, Installation Instructions.</t>
  </si>
  <si>
    <t>GMC Yukon Denali 2007-2010 OE Replacement Air Suspension by TRP®.</t>
  </si>
  <si>
    <t>GMC Yukon Denali 2007-2010 New OE Replacement Rear Air Shock (AS-2598) by TRP®, Sold in Pair. Includes: Two Durable Rear Shocks, an Electronic Bypass Module to Turn off Dashboard Warning Lights and an instruction manual.</t>
  </si>
  <si>
    <t>GMC Yukon Denali 2007-2010 Remanufactured OE Replacement Rear Air Shock (AS-2411) by TRP®, Sold in Pair. Includes: Installation Instructions.</t>
  </si>
  <si>
    <t>GMC Yukon Denali 2007-2010 Air Compressor (P-2204) by TRP®. Includes: New Vibration Isolators, Brackets, Dryer Rebuild Kit, Installation Instructions.</t>
  </si>
  <si>
    <t>Jaguar XJ-Type 2004-2009 OE Replacement Air Suspension by TRP®.</t>
  </si>
  <si>
    <t>Jaguar XJ-Type 2004-2009 New OE Replacement Front Sport Air Strut (AS-2519) by TRP®, Sold in Pair.</t>
  </si>
  <si>
    <t>Jaguar XJ-Type 2004-2009 New OE Replacement Front Comfort Air Strut (AS-2519) by TRP®, Sold in Pair.</t>
  </si>
  <si>
    <t>Jaguar XJ-Type 2004-2009 Remanufactured OE Replacement Front Sport Air Strut (AS-2396) by TRP®.</t>
  </si>
  <si>
    <t>Jaguar XJ-Type 2004-2009 Remanufactured OE Replacement Front Comfort Air Strut (AS-2395) by TRP®.</t>
  </si>
  <si>
    <t>Jaguar XJ-Type 2004-2009 New OE Replacement Rear Sport Air Strut (AS-2520) by TRP®, Sold in Pair.</t>
  </si>
  <si>
    <t>Jaguar XJ-Type 2004-2009 New OE Replacement Rear Comfort Air Strut (AS-2520) by TRP®, Sold in Pair.</t>
  </si>
  <si>
    <t>Jaguar XJ-Type 2004-2009 Remanufactured OE Replacement Rear Sport Air Strut (AS-2489) by TRP®.</t>
  </si>
  <si>
    <t>Jaguar XJ-Type 2004-2009 Remanufactured OE Replacement Rear Comfort Air Strut (AS-2488) by TRP®.</t>
  </si>
  <si>
    <t>Jaguar XJ-Type 2004-2009 Air Compressor (P-2291) by TRP®. Includes: New Air Dryer.</t>
  </si>
  <si>
    <t>Land Rover Discovery 1999 OE Replacement Air Suspension by TRP®.</t>
  </si>
  <si>
    <t>Land Rover Discovery 1999 New OE Replacement Rear Air Spring (A-2202) by TRP®. Includes: Voss Air Fitting, Installation Instructions.</t>
  </si>
  <si>
    <t>Land Rover Discovery 1999 Air Compressor (P-2495) by TRP®.</t>
  </si>
  <si>
    <t>Land Rover Range Rover 1993 New OE Replacement Air Spring Bellow by TRP®.</t>
  </si>
  <si>
    <t>Land Rover Range Rover 1993 New OE Replacement Front Air Spring Bellow (A-2228) by TRP®.</t>
  </si>
  <si>
    <t>Land Rover Range Rover 1993 New OE Replacement Rear Air Spring Bellow (A-2229) by TRP®. Includes: Air Spring.</t>
  </si>
  <si>
    <t>Land Rover Range Rover 1994 New OE Replacement Air Spring Bellow by TRP®.</t>
  </si>
  <si>
    <t>Land Rover Range Rover 1994 New OE Replacement Front Air Spring Bellow (A-2228) by TRP®.</t>
  </si>
  <si>
    <t>Land Rover Range Rover 1994 New OE Replacement Rear Air Spring Bellow (A-2229) by TRP®. Includes: Air Spring.</t>
  </si>
  <si>
    <t>Land Rover Range Rover 1995 OE Replacement Air Suspension by TRP®.</t>
  </si>
  <si>
    <t>Land Rover Range Rover 1995 New OE Replacement Front Air Spring Bellow (A-2228) by TRP®.</t>
  </si>
  <si>
    <t>Land Rover Range Rover 1995 New OE Replacement Rear Air Spring Bellow (A-2229) by TRP®. Includes: Air Spring.</t>
  </si>
  <si>
    <t>Land Rover Range Rover 1995 Air Compressor (P-2514) by TRP®.</t>
  </si>
  <si>
    <t>Land Rover Range Rover 1995 Polyurethane Bump Stop Kit (K-2119) by TRP®. Includes: 4 Bumpstops. {short description 8}</t>
  </si>
  <si>
    <t>Land Rover Range Rover 2010 OE Replacement Air Suspension by TRP®.</t>
  </si>
  <si>
    <t>Land Rover Range Rover 2010 New OE Replacement Front Air Spring (A-2123) by TRP®. Includes: New Upper Mount and Hardware.</t>
  </si>
  <si>
    <t>Land Rover Range Rover 2010 Remanufactured OE Replacement Front Left Air Strut (AS-2308) by TRP®.</t>
  </si>
  <si>
    <t>Land Rover Range Rover 2010 Remanufactured OE Replacement Front Right Air Strut (AS-2307) by TRP®.</t>
  </si>
  <si>
    <t>Land Rover Range Rover 2011 OE Replacement Air Suspension by TRP®.</t>
  </si>
  <si>
    <t>Land Rover Range Rover 2011 New OE Replacement Front Air Spring (A-2123) by TRP®. Includes: New Upper Mount and Hardware.</t>
  </si>
  <si>
    <t>Land Rover Range Rover 2011 Remanufactured OE Replacement Front Left Air Strut (AS-2308) by TRP®.</t>
  </si>
  <si>
    <t>Land Rover Range Rover 2011 Remanufactured OE Replacement Front Right Air Strut (AS-2307) by TRP®.</t>
  </si>
  <si>
    <t>Land Rover Range Rover 1996-2002 OE Replacement Air Suspension by TRP®.</t>
  </si>
  <si>
    <t>Land Rover Range Rover 1996-2002 New OE Replacement Front Air Spring Bellow (A-2228) by TRP®.</t>
  </si>
  <si>
    <t>Land Rover Range Rover 1996-2002 New OE Replacement Rear Air Spring Bellow (A-2229) by TRP®. Includes: Air Spring.</t>
  </si>
  <si>
    <t>Land Rover Range Rover 1996-2002 Air Compressor (P-2514) by TRP®.</t>
  </si>
  <si>
    <t>Land Rover Range Rover 1996-2002 Polyurethane Bump Stop Kit (K-2119) by TRP®. Includes: 4 Bumpstops. {short description 8}</t>
  </si>
  <si>
    <t>Land Rover Range Rover 2003-2005 OE Replacement Air Suspension by TRP®.</t>
  </si>
  <si>
    <t>Land Rover Range Rover 2003-2005 New OE Replacement Front Air Spring (A-2123) by TRP®. Includes: New Upper Mount and Hardware.</t>
  </si>
  <si>
    <t>Land Rover Range Rover 2003-2005 New OE Replacement Front Left Air Strut (AS-2498) by TRP®.</t>
  </si>
  <si>
    <t>Land Rover Range Rover 2003-2005 Remanufactured OE Replacement Front Left Air Strut (AS-2308) by TRP®.</t>
  </si>
  <si>
    <t>Land Rover Range Rover 2003-2005 New OE Replacement Front Right Air Strut (AS-2497) by TRP®.</t>
  </si>
  <si>
    <t>Land Rover Range Rover 2003-2005 Remanufactured OE Replacement Front Right Air Strut (AS-2307) by TRP®.</t>
  </si>
  <si>
    <t>Land Rover Range Rover 2003-2005 Air Compressor (P-2462) by TRP®, Sold Each.</t>
  </si>
  <si>
    <t>Land Rover Range Rover 2006-2009 OE Replacement Air Suspension by TRP®.</t>
  </si>
  <si>
    <t>Land Rover Range Rover 2006-2009 New OE Replacement Front Air Spring (A-2123) by TRP®. Includes: New Upper Mount and Hardware.</t>
  </si>
  <si>
    <t>Land Rover Range Rover 2006-2009 Remanufactured OE Replacement Front Left Air Strut (AS-2308) by TRP®.</t>
  </si>
  <si>
    <t>Land Rover Range Rover 2006-2009 Remanufactured OE Replacement Front Right Air Strut (AS-2307) by TRP®.</t>
  </si>
  <si>
    <t>Land Rover Range Rover 2006-2009 Remanufactured OE Replacement Front Left Air Strut (AS-2517) by TRP®.</t>
  </si>
  <si>
    <t>Land Rover Range Rover 2006-2009 Remanufactured OE Replacement Front Right Air Strut (AS-2516) by TRP®.</t>
  </si>
  <si>
    <t>Lincoln Continental 1984-1987 OE Replacement Air Suspension by TRP®.</t>
  </si>
  <si>
    <t>Lincoln Continental 1984-1987 New OE Replacement Front Air Spring (A-2106) by TRP®. Includes: O'ring Seal Kit, Installation Instructions.</t>
  </si>
  <si>
    <t>Lincoln Continental 1984-1987 New OE Replacement Rear Air Spring (A-2107) by TRP®. Includes: O'ring Seal Kit, Installation Instructions.</t>
  </si>
  <si>
    <t>Lincoln Continental 1984-1987 Air Compressor (P-2231) by TRP®, Comes Pre-Assembled. Includes: New Vibration Isolators, New Desiccate Air Dryer and All Necessary Mounting Brackets, Installation Instructions.</t>
  </si>
  <si>
    <t>Lincoln Continental 1984-1987 Air Suspension Dryer (D-2155) by TRP®. Includes: O'ring Seal.</t>
  </si>
  <si>
    <t>Lincoln Continental 1984-1987 Air Spring Solenoid (K-2122) by TRP®. Includes: One Solenoid without O'ring Seals.</t>
  </si>
  <si>
    <t>Lincoln Continental 1984-1987 Vibration Isolator Kit (K-2103) by TRP®. Includes: 3 New Rubber Compressor Isolators. {short description 6}</t>
  </si>
  <si>
    <t>Lincoln Continental 1984-1987 O'ring Kit (K-2101) by TRP®. Includes: O'rings. {short description 7}</t>
  </si>
  <si>
    <t>Lincoln Continental 1995-1996 OE Replacement Air Suspension by TRP®.</t>
  </si>
  <si>
    <t>Lincoln Continental 1995-1996 New OE Replacement Front Air Spring (A-2174) by TRP®. Includes: O'ring Seal Kit, Installation Instructions.</t>
  </si>
  <si>
    <t>Lincoln Continental 1995-1996 New OE Replacement Rear Left Air Spring (A-2212) by TRP®. Includes: O'ring Seal Kit, Installation Instructions.</t>
  </si>
  <si>
    <t>Lincoln Continental 1995-1996 New OE Replacement Rear Right Air Spring (A-2173) by TRP®. Includes: O'ring Seal Kit, Installation Instructions.</t>
  </si>
  <si>
    <t>Lincoln Continental 1995-1996 Air Compressor (P-2211) by TRP®. Includes: New Vibration Isolators, New Desiccate Air Dryer and All Necessary Mounting Brackets, Installation Instructions.</t>
  </si>
  <si>
    <t>Lincoln Continental 1995-1996 Air Suspension Dryer (D-2171) by TRP®. Includes: O'ring Seal.</t>
  </si>
  <si>
    <t>Lincoln Continental 1995-1996 Front Air Spring Solenoid (K-2122) by TRP®. Includes: One Solenoid without O'ring Seals.</t>
  </si>
  <si>
    <t>Lincoln Continental 1995-1996 Vibration Isolator Kit (K-2103) by TRP®. Includes: 3 New Rubber Compressor Isolators. {short description 6}</t>
  </si>
  <si>
    <t>Lincoln Continental 1997-2002 OE Replacement Air Suspension by TRP®.</t>
  </si>
  <si>
    <t>Lincoln Continental 1997-2002 New OE Replacement Rear Left Air Spring (A-2212) by TRP®. Includes: O'ring Seal Kit, Installation Instructions.</t>
  </si>
  <si>
    <t>Lincoln Continental 1997-2002 New OE Replacement Rear Right Air Spring (A-2173) by TRP®. Includes: O'ring Seal Kit, Installation Instructions.</t>
  </si>
  <si>
    <t>Lincoln Continental 1997-2002 Air Compressor (P-2211) by TRP®. Includes: New Vibration Isolators, New Desiccate Air Dryer and All Necessary Mounting Brackets, Installation Instructions.</t>
  </si>
  <si>
    <t>Lincoln Continental 1997-2002 Air Suspension Dryer (D-2156) by TRP®. Includes: O'ring Seal.</t>
  </si>
  <si>
    <t>Lincoln Mark VIII 1995 OE Replacement Air Suspension by TRP®.</t>
  </si>
  <si>
    <t>Lincoln Mark VIII 1995 New OE Replacement Rear Air Spring (A-2108) by TRP®. Includes: O'ring Seal Kit, Installation Instructions.</t>
  </si>
  <si>
    <t>Lincoln Mark VIII 1995 New OE Replacement Rear Air Shock (SK-2225) by TRP®, Non-Electronic Replacement. Includes: Top Mounts, Nuts.</t>
  </si>
  <si>
    <t>Lincoln Mark VIII 1995 Front Upper Control Arm Kit (B-2100) by TRP®. Includes: Both Left and Right Front Control Arms. {short description 9}</t>
  </si>
  <si>
    <t>Lincoln Mark VIII 1995 Air Compressor (P-2210) by TRP®. Includes: New Vibration Isolators, New Desiccate Air Dryer and All Necessary Mounting Brackets, Installation Instructions.</t>
  </si>
  <si>
    <t>Lincoln Mark VIII 1995 Air Suspension Dryer (D-2155) by TRP®. Includes: O'ring Seal.</t>
  </si>
  <si>
    <t>Lincoln Mark VIII 1995 Sway Arm Link Kit (B-2241) by TRP®, Sold in Pair. Includes: Both Left and Right Front Links, New Ball Joints. {short description 10}</t>
  </si>
  <si>
    <t>Lincoln Mark VIII 1995 Front Air Spring Solenoid (K-2230) by TRP®. Includes: One Solenoid without O'ring Seals.</t>
  </si>
  <si>
    <t>Lincoln Mark VIII 1995 Rear Air Spring Solenoid (K-2122) by TRP®. Includes: One Solenoid without O'ring Seals.</t>
  </si>
  <si>
    <t>Lincoln Mark VIII 1995 Vibration Isolator Kit (K-2104) by TRP®. Includes: 4 New Rubber Compressor Isolators. {short description 6}</t>
  </si>
  <si>
    <t>Lincoln Mark VIII 1995 O'ring Kit (K-2101) by TRP®. Includes: O'rings. {short description 7}</t>
  </si>
  <si>
    <t>Lincoln Mark VIII 1996 OE Replacement Air Suspension by TRP®.</t>
  </si>
  <si>
    <t>Lincoln Mark VIII 1996 New OE Replacement Rear Air Spring (A-2108) by TRP®. Includes: O'ring Seal Kit, Installation Instructions.</t>
  </si>
  <si>
    <t>Lincoln Mark VIII 1996 New OE Replacement Rear Air Shock (SK-2225) by TRP®, Non-Electronic Replacement. Includes: Top Mounts, Nuts.</t>
  </si>
  <si>
    <t>Lincoln Mark VIII 1996 Front Upper Control Arm Kit (B-2100) by TRP®. Includes: Both Left and Right Front Control Arms. {short description 9}</t>
  </si>
  <si>
    <t>Lincoln Mark VIII 1996 Air Compressor (P-2210) by TRP®. Includes: New Vibration Isolators, New Desiccate Air Dryer and All Necessary Mounting Brackets, Installation Instructions.</t>
  </si>
  <si>
    <t>Lincoln Mark VIII 1996 Air Suspension Dryer (D-2155) by TRP®. Includes: O'ring Seal.</t>
  </si>
  <si>
    <t>Lincoln Mark VIII 1996 Sway Arm Link Kit (B-2241) by TRP®, Sold in Pair. Includes: Both Left and Right Front Links, New Ball Joints. {short description 10}</t>
  </si>
  <si>
    <t>Lincoln Mark VIII 1996 Front Air Spring Solenoid (K-2230) by TRP®. Includes: One Solenoid without O'ring Seals.</t>
  </si>
  <si>
    <t>Lincoln Mark VIII 1996 Rear Air Spring Solenoid (K-2122) by TRP®. Includes: One Solenoid without O'ring Seals.</t>
  </si>
  <si>
    <t>Lincoln Mark VIII 1996 Vibration Isolator Kit (K-2104) by TRP®. Includes: 4 New Rubber Compressor Isolators. {short description 6}</t>
  </si>
  <si>
    <t>Lincoln Mark VIII 1996 O'ring Kit (K-2101) by TRP®. Includes: O'rings. {short description 7}</t>
  </si>
  <si>
    <t>Lincoln Mark VIII 1993-1994 OE Replacement Air Suspension by TRP®.</t>
  </si>
  <si>
    <t>Lincoln Mark VIII 1993-1994 New OE Replacement Rear Air Spring (A-2108) by TRP®. Includes: O'ring Seal Kit, Installation Instructions.</t>
  </si>
  <si>
    <t>Lincoln Mark VIII 1993-1994 New OE Replacement Rear Air Shock (SK-2225) by TRP®, Non-Electronic Replacement. Includes: Top Mounts, Nuts.</t>
  </si>
  <si>
    <t>Lincoln Mark VIII 1993-1994 Front Upper Control Arm Kit (B-2100) by TRP®. Includes: Both Left and Right Front Control Arms. {short description 9}</t>
  </si>
  <si>
    <t>Lincoln Mark VIII 1993-1994 Air Compressor (P-2210) by TRP®. Includes: New Vibration Isolators, New Desiccate Air Dryer and All Necessary Mounting Brackets, Installation Instructions.</t>
  </si>
  <si>
    <t>Lincoln Mark VIII 1993-1994 Air Suspension Dryer (D-2155) by TRP®. Includes: O'ring Seal.</t>
  </si>
  <si>
    <t>Lincoln Mark VIII 1993-1994 Sway Arm Link Kit (B-2241) by TRP®, Sold in Pair. Includes: Both Left and Right Front Links, New Ball Joints. {short description 10}</t>
  </si>
  <si>
    <t>Lincoln Mark VIII 1993-1994 Front Air Spring Solenoid (K-2230) by TRP®. Includes: One Solenoid without O'ring Seals.</t>
  </si>
  <si>
    <t>Lincoln Mark VIII 1993-1994 Rear Air Spring Solenoid (K-2122) by TRP®. Includes: One Solenoid without O'ring Seals.</t>
  </si>
  <si>
    <t>Lincoln Mark VIII 1993-1994 Vibration Isolator Kit (K-2104) by TRP®. Includes: 4 New Rubber Compressor Isolators. {short description 6}</t>
  </si>
  <si>
    <t>Lincoln Mark VIII 1997-1998 OE Replacement Air Suspension by TRP®.</t>
  </si>
  <si>
    <t>Lincoln Mark VIII 1997-1998 New OE Replacement Rear Air Spring (A-2108) by TRP®. Includes: O'ring Seal Kit, Installation Instructions.</t>
  </si>
  <si>
    <t>Lincoln Mark VIII 1997-1998 New OE Replacement Rear Air Shock (SK-2225) by TRP®, Non-Electronic Replacement. Includes: Top Mounts, Nuts.</t>
  </si>
  <si>
    <t>Lincoln Mark VIII 1997-1998 Front Upper Control Arm Kit (B-2100) by TRP®. Includes: Both Left and Right Front Control Arms. {short description 9}</t>
  </si>
  <si>
    <t>Lincoln Mark VIII 1997-1998 Air Compressor (P-2210) by TRP®. Includes: New Vibration Isolators, New Desiccate Air Dryer and All Necessary Mounting Brackets, Installation Instructions.</t>
  </si>
  <si>
    <t>Lincoln Mark VIII 1997-1998 Air Suspension Dryer (D-2155) by TRP®. Includes: O'ring Seal.</t>
  </si>
  <si>
    <t>Lincoln Mark VIII 1997-1998 Sway Arm Link Kit (B-2241) by TRP®, Sold in Pair. Includes: Both Left and Right Front Links, New Ball Joints. {short description 10}</t>
  </si>
  <si>
    <t>Lincoln Mark VIII 1997-1998 Front Air Spring Solenoid (K-2230) by TRP®. Includes: One Solenoid without O'ring Seals.</t>
  </si>
  <si>
    <t>Lincoln Mark VIII 1997-1998 Rear Air Spring Solenoid (K-2122) by TRP®. Includes: One Solenoid without O'ring Seals.</t>
  </si>
  <si>
    <t>Lincoln Mark VIII 1997-1998 Vibration Isolator Kit (K-2104) by TRP®. Includes: 4 New Rubber Compressor Isolators. {short description 6}</t>
  </si>
  <si>
    <t>Lincoln Mark VIII 1997-1998 O'ring Kit (K-2101) by TRP®. Includes: O'rings. {short description 7}</t>
  </si>
  <si>
    <t>Lincoln Navigator 1998-2002 OE Replacement Air Suspension by TRP®.</t>
  </si>
  <si>
    <t>Lincoln Navigator 1998-2002 New OE Replacement Rear Air Spring (A-2153) by TRP®. Includes: O'ring Seal Kit, Installation Instructions.</t>
  </si>
  <si>
    <t>Lincoln Navigator 1998-2002 New OE Replacement Front Air Shock (AS-2124) by TRP®.</t>
  </si>
  <si>
    <t>Lincoln Navigator 1998-2002 Air Compressor (P-2213) by TRP®. Includes: New Vibration Isolators, a New Desiccate Air Dryer and All Necessary Mounting Brackets, Installation Instructions.</t>
  </si>
  <si>
    <t>Lincoln Navigator 1998-2002 Air Suspension Dryer (D-2155) by TRP®. Includes: O'ring Seal.</t>
  </si>
  <si>
    <t>Lincoln Navigator 1998-2002 Vibration Isolator Kit (K-2103) by TRP®. Includes: 3 New Rubber Compressor Isolators. {short description 6}</t>
  </si>
  <si>
    <t>Lincoln Navigator 1998-2002 O'ring Kit (K-2101) by TRP®. Includes: O'rings. {short description 7}</t>
  </si>
  <si>
    <t>Lincoln Navigator 1998-2002 New OE Replacement Rear Air Spring (A-2148) by TRP®. Includes: O'ring Seal Kit, Installation Instructions.</t>
  </si>
  <si>
    <t>Lincoln Navigator 2003-2006 OE Replacement Air Suspension by TRP®.</t>
  </si>
  <si>
    <t>Lincoln Navigator 2003-2006 New OE Replacement Front Air Spring (A-2143) by TRP®. Includes: O'ring Seal Kit, Installation Instructions.</t>
  </si>
  <si>
    <t>Lincoln Navigator 2003-2006 New OE Replacement Rear Air Spring (A-2280) by TRP®, Sold in Pair. Includes: New Seal Kit, Original O'ring Seal Kit, Installation Instructions.</t>
  </si>
  <si>
    <t>Lincoln Navigator 2003-2006 New OE Replacement Front Air Strut (AS-2139) by TRP®, Comes Fully Assembled. Includes: O'ring Seal Kit, Top Mount, Installation Instructions.</t>
  </si>
  <si>
    <t>Lincoln Navigator 2003-2006 New OE Replacement Front Air Shock (SK-2263) by TRP®, Sold in Pair.</t>
  </si>
  <si>
    <t>Lincoln Navigator 2003-2006 Air Compressor (P-2213) by TRP®. Includes: New Vibration Isolators, a New Desiccate Air Dryer and All Necessary Mounting Brackets, Installation Instructions.</t>
  </si>
  <si>
    <t>Lincoln Navigator 2003-2006 Air Suspension Dryer (D-2155) by TRP®. Includes: O'ring Seal.</t>
  </si>
  <si>
    <t>Lincoln Navigator 2003-2006 Air Spring Solenoid (K-2230) by TRP®. Includes: One Solenoid without O'ring Seals.</t>
  </si>
  <si>
    <t>Lincoln Navigator 2003-2006 Vibration Isolator Kit (K-2103) by TRP®. Includes: 3 New Rubber Compressor Isolators. {short description 6}</t>
  </si>
  <si>
    <t>Lincoln Navigator 2003-2006 Front Seal Kit (K-2259) by TRP®. {short description 12}</t>
  </si>
  <si>
    <t>Lincoln Town Car 2009 OE Replacement Air Suspension by TRP®.</t>
  </si>
  <si>
    <t>Lincoln Town Car 2009 New OE Replacement Rear Air Spring (A-2105) by TRP®. Includes: O'ring Seal Kit, Installation Instructions.</t>
  </si>
  <si>
    <t>Lincoln Town Car 2009 Air Compressor (P-2234) by TRP®, Comes Pre-Assembled. Includes: New Vibration Isolators, New Desiccate Air Dryer and All Necessary Mounting Brackets.</t>
  </si>
  <si>
    <t>Lincoln Town Car 2009 Air Suspension Dryer (D-2156) by TRP®. Includes: O'ring Seal.</t>
  </si>
  <si>
    <t>Lincoln Town Car 2009 Rear Air Spring Solenoid (K-2122) by TRP®. Includes: One Solenoid without O'ring Seals.</t>
  </si>
  <si>
    <t>Lincoln Town Car 2009 Vibration Isolator Kit (K-2103) by TRP®. Includes: 3 New Rubber Compressor Isolators. {short description 6}</t>
  </si>
  <si>
    <t>Lincoln Town Car 2009 O'ring Kit (K-2101) by TRP®. Includes: O'rings. {short description 7}</t>
  </si>
  <si>
    <t>Lincoln Town Car 2010 OE Replacement Air Suspension by TRP®.</t>
  </si>
  <si>
    <t>Lincoln Town Car 2010 New OE Replacement Rear Air Spring (A-2105) by TRP®. Includes: O'ring Seal Kit, Installation Instructions.</t>
  </si>
  <si>
    <t>Lincoln Town Car 2010 Air Compressor (P-2234) by TRP®, Comes Pre-Assembled. Includes: New Vibration Isolators, New Desiccate Air Dryer and All Necessary Mounting Brackets.</t>
  </si>
  <si>
    <t>Lincoln Town Car 2010 Rear Air Spring Solenoid (K-2122) by TRP®. Includes: One Solenoid without O'ring Seals.</t>
  </si>
  <si>
    <t>Lincoln Town Car 2010 Vibration Isolator Kit (K-2103) by TRP®. Includes: 3 New Rubber Compressor Isolators. {short description 6}</t>
  </si>
  <si>
    <t>Lincoln Town Car 2010 O'ring Kit (K-2101) by TRP®. Includes: O'rings. {short description 7}</t>
  </si>
  <si>
    <t>Lincoln Town Car 2011 OE Replacement Air Suspension by TRP®.</t>
  </si>
  <si>
    <t>Lincoln Town Car 2011 New OE Replacement Rear Air Spring (A-2105) by TRP®. Includes: O'ring Seal Kit, Installation Instructions.</t>
  </si>
  <si>
    <t>Lincoln Town Car 2011 Air Compressor (P-2234) by TRP®, Comes Pre-Assembled. Includes: New Vibration Isolators, New Desiccate Air Dryer and All Necessary Mounting Brackets.</t>
  </si>
  <si>
    <t>Lincoln Town Car 2011 Rear Air Spring Solenoid (K-2122) by TRP®. Includes: One Solenoid without O'ring Seals.</t>
  </si>
  <si>
    <t>Lincoln Town Car 2011 Vibration Isolator Kit (K-2103) by TRP®. Includes: 3 New Rubber Compressor Isolators. {short description 6}</t>
  </si>
  <si>
    <t>Lincoln Town Car 2011 O'ring Kit (K-2101) by TRP®. Includes: O'rings. {short description 7}</t>
  </si>
  <si>
    <t>Lincoln Town Car 1990-1997 OE Replacement Air Suspension by TRP®.</t>
  </si>
  <si>
    <t>Lincoln Town Car 1990-1997 New OE Replacement Rear Air Spring (A-2220) by TRP®. Includes: O'ring Seal Kit, Installation Instructions.</t>
  </si>
  <si>
    <t>Lincoln Town Car 1990-1997 Air Compressor (P-2234) by TRP®, Comes Pre-Assembled. Includes: New Vibration Isolators, New Desiccate Air Dryer and All Necessary Mounting Brackets.</t>
  </si>
  <si>
    <t>Lincoln Town Car 1990-1997 Air Suspension Dryer (D-2156) by TRP®. Includes: O'ring Seal.</t>
  </si>
  <si>
    <t>Lincoln Town Car 1990-1997 Rear Air Spring Solenoid (K-2122) by TRP®. Includes: One Solenoid without O'ring Seals.</t>
  </si>
  <si>
    <t>Lincoln Town Car 1990-1997 Vibration Isolator Kit (K-2103) by TRP®. Includes: 3 New Rubber Compressor Isolators. {short description 6}</t>
  </si>
  <si>
    <t>Lincoln Town Car 1990-1997 O'ring Kit (K-2101) by TRP®. Includes: O'rings. {short description 7}</t>
  </si>
  <si>
    <t>Lincoln Town Car 1990-1997 New OE Replacement Rear Air Spring (A-2105) by TRP®. Includes: O'ring Seal Kit, Installation Instructions.</t>
  </si>
  <si>
    <t>Lincoln Town Car 1998-2002 OE Replacement Air Suspension by TRP®.</t>
  </si>
  <si>
    <t>Lincoln Town Car 1998-2002 New OE Replacement Rear Air Spring (A-2220) by TRP®. Includes: O'ring Seal Kit, Installation Instructions.</t>
  </si>
  <si>
    <t>Lincoln Town Car 1998-2002 Air Compressor (P-2191) by TRP®. Includes: New Air Dryer.</t>
  </si>
  <si>
    <t>Lincoln Town Car 1998-2002 Air Suspension Dryer (D-2155) by TRP®. Includes: O'ring Seal.</t>
  </si>
  <si>
    <t>Lincoln Town Car 1998-2002 Rear Air Spring Solenoid (K-2122) by TRP®. Includes: One Solenoid without O'ring Seals.</t>
  </si>
  <si>
    <t>Lincoln Town Car 1998-2002 O'ring Kit (K-2101) by TRP®. Includes: O'rings. {short description 7}</t>
  </si>
  <si>
    <t>Lincoln Town Car 1998-2002 New OE Replacement Rear Air Spring (A-2105) by TRP®. Includes: O'ring Seal Kit, Installation Instructions.</t>
  </si>
  <si>
    <t>Lincoln Town Car 2003-2008 OE Replacement Air Suspension by TRP®.</t>
  </si>
  <si>
    <t>Lincoln Town Car 2003-2008 New OE Replacement Rear Air Spring (A-2220) by TRP®. Includes: O'ring Seal Kit, Installation Instructions.</t>
  </si>
  <si>
    <t>Lincoln Town Car 2003-2008 Air Compressor (P-2234) by TRP®, Comes Pre-Assembled. Includes: New Vibration Isolators, New Desiccate Air Dryer and All Necessary Mounting Brackets.</t>
  </si>
  <si>
    <t>Lincoln Town Car 2003-2008 Air Suspension Dryer (D-2156) by TRP®. Includes: O'ring Seal.</t>
  </si>
  <si>
    <t>Lincoln Town Car 2003-2008 Rear Air Spring Solenoid (K-2122) by TRP®. Includes: One Solenoid without O'ring Seals.</t>
  </si>
  <si>
    <t>Lincoln Town Car 2003-2008 Vibration Isolator Kit (K-2103) by TRP®. Includes: 3 New Rubber Compressor Isolators. {short description 6}</t>
  </si>
  <si>
    <t>Lincoln Town Car 2003-2008 O'ring Kit (K-2101) by TRP®. Includes: O'rings. {short description 7}</t>
  </si>
  <si>
    <t>Lincoln Town Car 2003-2008 New OE Replacement Rear Air Spring (A-2105) by TRP®. Includes: O'ring Seal Kit, Installation Instructions.</t>
  </si>
  <si>
    <t>Mercedes CL Class 2000 OE Replacement Air Suspension by TRP®.</t>
  </si>
  <si>
    <t>Mercedes CL Class 2000 Remanufactured OE Replacement Front Left Air Shock (SK-2455) by TRP®.</t>
  </si>
  <si>
    <t>Mercedes CL Class 2000 Remanufactured OE Replacement Front Right Air Shock (SK-2454) by TRP®.</t>
  </si>
  <si>
    <t>Mercedes CL Class 2000 Remanufactured OE Replacement Rear Left Air Shock (SK-2457) by TRP®.</t>
  </si>
  <si>
    <t>Mercedes CL Class 2000 Remanufactured OE Replacement Rear Right Air Shock (SK-2456) by TRP®.</t>
  </si>
  <si>
    <t>Mercedes CL Class 2001 OE Replacement Air Suspension by TRP®.</t>
  </si>
  <si>
    <t>Mercedes CL Class 2001 Remanufactured OE Replacement Front Left Air Shock (SK-2455) by TRP®.</t>
  </si>
  <si>
    <t>Mercedes CL Class 2001 Remanufactured OE Replacement Front Right Air Shock (SK-2454) by TRP®.</t>
  </si>
  <si>
    <t>Mercedes CL Class 2001 Remanufactured OE Replacement Rear Left Air Shock (SK-2457) by TRP®.</t>
  </si>
  <si>
    <t>Mercedes CL Class 2001 Remanufactured OE Replacement Rear Right Air Shock (SK-2456) by TRP®.</t>
  </si>
  <si>
    <t>Mercedes CL Class 2007 OE Replacement Air Suspension by TRP®.</t>
  </si>
  <si>
    <t>Mercedes CL Class 2007 Remanufactured OE Replacement Front Left Air Shock (SK-2423) by TRP®.</t>
  </si>
  <si>
    <t>Mercedes CL Class 2007 Remanufactured OE Replacement Front Right Air Shock (SK-2422) by TRP®.</t>
  </si>
  <si>
    <t>Mercedes CL Class 2002-2004 OE Replacement Air Suspension by TRP®.</t>
  </si>
  <si>
    <t>Mercedes CL Class 2002-2004 Remanufactured OE Replacement Front Left Air Shock (SK-2423) by TRP®.</t>
  </si>
  <si>
    <t>Mercedes CL Class 2002-2004 Remanufactured OE Replacement Front Right Air Shock (SK-2422) by TRP®.</t>
  </si>
  <si>
    <t>Mercedes CL Class 2002-2004 Remanufactured OE Replacement Rear Left Air Shock (SK-2457) by TRP®.</t>
  </si>
  <si>
    <t>Mercedes CL Class 2002-2004 Remanufactured OE Replacement Rear Right Air Shock (SK-2456) by TRP®.</t>
  </si>
  <si>
    <t>Mercedes CL Class 2005-2006 OE Replacement Air Suspension by TRP®.</t>
  </si>
  <si>
    <t>Mercedes CL Class 2005-2006 Remanufactured OE Replacement Front Left Air Shock (SK-2423) by TRP®.</t>
  </si>
  <si>
    <t>Mercedes CL Class 2005-2006 Remanufactured OE Replacement Front Right Air Shock (SK-2422) by TRP®.</t>
  </si>
  <si>
    <t>Mercedes CL Class 2005-2006 Remanufactured OE Replacement Rear Left Air Shock (SK-2457) by TRP®.</t>
  </si>
  <si>
    <t>Mercedes CL Class 2005-2006 Remanufactured OE Replacement Rear Right Air Shock (SK-2456) by TRP®.</t>
  </si>
  <si>
    <t>Mercedes CL Class 2008-2013 OE Replacement Air Suspension by TRP®.</t>
  </si>
  <si>
    <t>Mercedes CL Class 2008-2013 Remanufactured OE Replacement Front Left Air Shock (SK-2423) by TRP®.</t>
  </si>
  <si>
    <t>Mercedes CL Class 2008-2013 Remanufactured OE Replacement Front Right Air Shock (SK-2422) by TRP®.</t>
  </si>
  <si>
    <t>Mercedes CLS Class 2006 OE Replacement Air Suspension by TRP®.</t>
  </si>
  <si>
    <t>Mercedes CLS Class 2006 New OE Replacement Rear Air Spring (A-2536) by TRP®, Sold in Pair. Includes: Two Rear Air Springs, New Airline fittings, New Upper Retaining Pins, Detailed Instruction Manual.</t>
  </si>
  <si>
    <t>Mercedes CLS Class 2006 Remanufactured OE Replacement Front Left Air Strut (AS-2245) by TRP®.</t>
  </si>
  <si>
    <t>Mercedes CLS Class 2006 Remanufactured OE Replacement Front Right Air Strut (AS-2246) by TRP®.</t>
  </si>
  <si>
    <t>Mercedes CLS Class 2006 Vibration Isolator Kit (K-2265) by TRP®. Includes: 3 New Rubber Compressor Isolators. {short description 6}</t>
  </si>
  <si>
    <t>Mercedes CLS Class 2006 New OE Replacement Rear Air Spring (A-2559) by TRP®, Sold in Pair.</t>
  </si>
  <si>
    <t>Mercedes CLS Class 2006 Air Compressor (P-2192) by TRP®. Includes: WABCO Unit, New Air Dryer, Installation Instructions.</t>
  </si>
  <si>
    <t>Mercedes CLS Class 2010 OE Replacement Air Suspension by TRP®.</t>
  </si>
  <si>
    <t>Mercedes CLS Class 2010 New OE Replacement Rear Air Spring (A-2536) by TRP®, Sold in Pair. Includes: Two Rear Air Springs, New Airline fittings, New Upper Retaining Pins, Detailed Instruction Manual.</t>
  </si>
  <si>
    <t>Mercedes CLS Class 2010 Remanufactured OE Replacement Front Left Air Strut (AS-2245) by TRP®.</t>
  </si>
  <si>
    <t>Mercedes CLS Class 2010 Remanufactured OE Replacement Front Right Air Strut (AS-2246) by TRP®.</t>
  </si>
  <si>
    <t>Mercedes CLS Class 2010 Vibration Isolator Kit (K-2265) by TRP®. Includes: 3 New Rubber Compressor Isolators. {short description 6}</t>
  </si>
  <si>
    <t>Mercedes CLS Class 2010 New OE Replacement Rear Air Spring (A-2559) by TRP®, Sold in Pair.</t>
  </si>
  <si>
    <t>Mercedes CLS Class 2010 Air Compressor (P-2192) by TRP®. Includes: WABCO Unit, New Air Dryer, Installation Instructions.</t>
  </si>
  <si>
    <t>Mercedes CLS Class 2011 OE Replacement Air Suspension by TRP®.</t>
  </si>
  <si>
    <t>Mercedes CLS Class 2011 New OE Replacement Rear Air Spring (A-2536) by TRP®, Sold in Pair. Includes: Two Rear Air Springs, New Airline fittings, New Upper Retaining Pins, Detailed Instruction Manual.</t>
  </si>
  <si>
    <t>Mercedes CLS Class 2011 Remanufactured OE Replacement Front Left Air Strut (AS-2245) by TRP®.</t>
  </si>
  <si>
    <t>Mercedes CLS Class 2011 Remanufactured OE Replacement Front Right Air Strut (AS-2246) by TRP®.</t>
  </si>
  <si>
    <t>Mercedes CLS Class 2011 New OE Replacement Rear Air Spring (A-2559) by TRP®, Sold in Pair.</t>
  </si>
  <si>
    <t>Mercedes CLS Class 2011 Air Compressor (P-2192) by TRP®. Includes: WABCO Unit, New Air Dryer, Installation Instructions.</t>
  </si>
  <si>
    <t>Mercedes CLS Class 2007-2009 OE Replacement Air Suspension by TRP®.</t>
  </si>
  <si>
    <t>Mercedes CLS Class 2007-2009 New OE Replacement Rear Air Spring (A-2536) by TRP®, Sold in Pair. Includes: Two Rear Air Springs, New Airline fittings, New Upper Retaining Pins, Detailed Instruction Manual.</t>
  </si>
  <si>
    <t>Mercedes CLS Class 2007-2009 Remanufactured OE Replacement Front Left Air Strut (AS-2245) by TRP®.</t>
  </si>
  <si>
    <t>Mercedes CLS Class 2007-2009 Remanufactured OE Replacement Front Right Air Strut (AS-2246) by TRP®.</t>
  </si>
  <si>
    <t>Mercedes CLS Class 2007-2009 Vibration Isolator Kit (K-2265) by TRP®. Includes: 3 New Rubber Compressor Isolators. {short description 6}</t>
  </si>
  <si>
    <t>Mercedes CLS Class 2007-2009 New OE Replacement Rear Air Spring (A-2559) by TRP®, Sold in Pair.</t>
  </si>
  <si>
    <t>Mercedes CLS Class 2007-2009 Air Compressor (P-2192) by TRP®. Includes: WABCO Unit, New Air Dryer, Installation Instructions.</t>
  </si>
  <si>
    <t>OE Replacement Air Suspension by TRP®.</t>
  </si>
  <si>
    <t>Air Compressor (P-2494) by TRP®, 4 Corner Leveling.</t>
  </si>
  <si>
    <t>Air Compressor (P-2397) by TRP®.</t>
  </si>
  <si>
    <t>Coil Spring Conversion Kit by TRP®.</t>
  </si>
  <si>
    <t>Air Compressor by TRP®.</t>
  </si>
  <si>
    <t>5/32" Airline Voss Fittings by TRP®. Includes: Two Voss Air Fittings.</t>
  </si>
  <si>
    <t>Task Description</t>
  </si>
  <si>
    <t>Task Product Name</t>
  </si>
  <si>
    <t>Our Cost = Jobber - 20%</t>
  </si>
  <si>
    <t>WebPrice</t>
  </si>
  <si>
    <t>Our Cost ≤ $10, WebPrice= cost x 2.3</t>
  </si>
  <si>
    <t>Our Cost &gt; $ 10, but ≤ $20, WebPrice= cost x 2</t>
  </si>
  <si>
    <t>Our Cost &gt; $50, but ≤ $100 WebPrice= cost x 1.63</t>
  </si>
  <si>
    <t>Our Cost &gt; $100, but ≤ $300, WebPrice= cost x 1.44</t>
  </si>
  <si>
    <t>Our Cost &gt; $300, but ≤ $500, WebPrice= cost x 1.3</t>
  </si>
  <si>
    <t>Our Cost &gt; $ 500, but ≤ $1000, WebPrice= cost x 1.21</t>
  </si>
  <si>
    <t>Our Cost &gt; $1000, WebPrice= cost x 1.15</t>
  </si>
  <si>
    <t>Our Cost &gt; $ 20, but ≤ $50, WebPrice= cost x 1.78</t>
  </si>
  <si>
    <t>New Product Name</t>
  </si>
  <si>
    <t>Description without Make,Model,Years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</si>
</sst>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\$* #,##0.00_);_(\$* \(#,##0.00\);_(\$* \-??_);_(@_)"/>
    <numFmt numFmtId="165" formatCode="[$$-409]#,##0.00"/>
    <numFmt numFmtId="166" formatCode="_-[$$-409]* #,##0.00_ ;_-[$$-409]* \-#,##0.00\ ;_-[$$-409]* &quot;-&quot;??_ ;_-@_ "/>
  </numFmts>
  <fonts count="16" x14ac:knownFonts="1">
    <font>
      <sz val="10"/>
      <name val="Arial"/>
      <family val="2"/>
      <charset val="1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3D69B"/>
      </patternFill>
    </fill>
    <fill>
      <patternFill patternType="solid">
        <fgColor rgb="FFD7E4BD"/>
        <bgColor rgb="FFDCE6F2"/>
      </patternFill>
    </fill>
    <fill>
      <patternFill patternType="solid">
        <fgColor rgb="FFE6E0EC"/>
        <bgColor rgb="FFDCE6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Fill="1"/>
    <xf numFmtId="49" fontId="6" fillId="9" borderId="0" xfId="0" applyNumberFormat="1" applyFont="1" applyFill="1"/>
    <xf numFmtId="0" fontId="9" fillId="0" borderId="2" xfId="0" applyFont="1" applyBorder="1"/>
    <xf numFmtId="0" fontId="9" fillId="0" borderId="3" xfId="0" applyFont="1" applyBorder="1"/>
    <xf numFmtId="49" fontId="6" fillId="0" borderId="0" xfId="0" applyNumberFormat="1" applyFont="1"/>
    <xf numFmtId="0" fontId="6" fillId="6" borderId="0" xfId="0" applyFont="1" applyFill="1"/>
    <xf numFmtId="165" fontId="10" fillId="0" borderId="1" xfId="0" applyNumberFormat="1" applyFont="1" applyBorder="1"/>
    <xf numFmtId="0" fontId="10" fillId="8" borderId="1" xfId="0" applyFont="1" applyFill="1" applyBorder="1" applyAlignment="1">
      <alignment horizontal="center"/>
    </xf>
    <xf numFmtId="165" fontId="10" fillId="8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0" xfId="0" applyFont="1"/>
    <xf numFmtId="165" fontId="11" fillId="0" borderId="0" xfId="0" applyNumberFormat="1" applyFont="1"/>
    <xf numFmtId="0" fontId="12" fillId="0" borderId="1" xfId="1" applyFont="1" applyBorder="1" applyAlignment="1">
      <alignment horizontal="left"/>
    </xf>
    <xf numFmtId="164" fontId="12" fillId="2" borderId="1" xfId="1" applyNumberFormat="1" applyFont="1" applyFill="1" applyBorder="1" applyAlignment="1">
      <alignment horizontal="left"/>
    </xf>
    <xf numFmtId="0" fontId="12" fillId="3" borderId="1" xfId="1" applyFont="1" applyFill="1" applyBorder="1" applyAlignment="1">
      <alignment horizontal="center"/>
    </xf>
    <xf numFmtId="0" fontId="13" fillId="0" borderId="0" xfId="1" applyFont="1" applyBorder="1"/>
    <xf numFmtId="0" fontId="12" fillId="0" borderId="0" xfId="1" applyFont="1"/>
    <xf numFmtId="0" fontId="14" fillId="0" borderId="1" xfId="1" applyFont="1" applyBorder="1" applyAlignment="1">
      <alignment horizontal="left"/>
    </xf>
    <xf numFmtId="164" fontId="14" fillId="2" borderId="1" xfId="1" applyNumberFormat="1" applyFont="1" applyFill="1" applyBorder="1" applyAlignment="1">
      <alignment horizontal="left"/>
    </xf>
    <xf numFmtId="164" fontId="14" fillId="3" borderId="1" xfId="1" applyNumberFormat="1" applyFont="1" applyFill="1" applyBorder="1"/>
    <xf numFmtId="0" fontId="13" fillId="0" borderId="0" xfId="1" applyFont="1" applyBorder="1" applyAlignment="1">
      <alignment horizontal="center"/>
    </xf>
    <xf numFmtId="0" fontId="11" fillId="0" borderId="0" xfId="1" applyFont="1"/>
    <xf numFmtId="0" fontId="11" fillId="0" borderId="0" xfId="1" applyFont="1" applyAlignment="1">
      <alignment wrapText="1"/>
    </xf>
    <xf numFmtId="0" fontId="15" fillId="4" borderId="0" xfId="1" applyFont="1" applyFill="1" applyBorder="1" applyAlignment="1">
      <alignment horizontal="center"/>
    </xf>
    <xf numFmtId="0" fontId="12" fillId="5" borderId="0" xfId="1" applyFont="1" applyFill="1" applyBorder="1" applyAlignment="1">
      <alignment horizontal="left"/>
    </xf>
    <xf numFmtId="0" fontId="14" fillId="0" borderId="0" xfId="1" applyFont="1"/>
    <xf numFmtId="0" fontId="14" fillId="0" borderId="0" xfId="1" applyFont="1" applyBorder="1" applyAlignment="1">
      <alignment horizontal="left"/>
    </xf>
    <xf numFmtId="49" fontId="11" fillId="0" borderId="0" xfId="0" applyNumberFormat="1" applyFont="1"/>
    <xf numFmtId="0" fontId="11" fillId="6" borderId="0" xfId="0" applyFont="1" applyFill="1"/>
    <xf numFmtId="166" fontId="12" fillId="0" borderId="1" xfId="1" applyNumberFormat="1" applyFont="1" applyBorder="1" applyAlignment="1">
      <alignment horizontal="left"/>
    </xf>
    <xf numFmtId="166" fontId="10" fillId="0" borderId="1" xfId="0" applyNumberFormat="1" applyFont="1" applyBorder="1"/>
    <xf numFmtId="166" fontId="14" fillId="0" borderId="1" xfId="1" applyNumberFormat="1" applyFont="1" applyBorder="1" applyAlignment="1">
      <alignment horizontal="left"/>
    </xf>
    <xf numFmtId="166" fontId="11" fillId="0" borderId="0" xfId="1" applyNumberFormat="1" applyFont="1"/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1164"/>
  <sheetViews>
    <sheetView windowProtection="1" zoomScaleNormal="100" workbookViewId="0">
      <pane ySplit="1" topLeftCell="A321" activePane="bottomLeft" state="frozen"/>
      <selection pane="bottomLeft" activeCell="D342" sqref="D342"/>
    </sheetView>
  </sheetViews>
  <sheetFormatPr defaultRowHeight="12.75" x14ac:dyDescent="0.2"/>
  <cols>
    <col min="1" max="1" width="14.5703125" style="28"/>
    <col min="2" max="2" width="11.85546875" style="39" customWidth="1"/>
    <col min="3" max="3" width="16.42578125" style="28" customWidth="1"/>
    <col min="4" max="4" width="14.28515625" style="28" bestFit="1" customWidth="1"/>
    <col min="5" max="6" width="12.7109375" style="28" customWidth="1"/>
    <col min="7" max="7" width="10.7109375" style="28" customWidth="1"/>
    <col min="8" max="8" width="62.28515625" style="28" customWidth="1"/>
    <col min="9" max="1026" width="9.140625" style="28"/>
    <col min="1027" max="16384" width="9.140625" style="17"/>
  </cols>
  <sheetData>
    <row r="1" spans="1:11" s="23" customFormat="1" ht="15" customHeight="1" x14ac:dyDescent="0.25">
      <c r="A1" s="19" t="s">
        <v>0</v>
      </c>
      <c r="B1" s="36" t="s">
        <v>2</v>
      </c>
      <c r="C1" s="20" t="s">
        <v>1</v>
      </c>
      <c r="D1" s="21" t="s">
        <v>3438</v>
      </c>
      <c r="E1" s="22"/>
      <c r="F1" s="22"/>
    </row>
    <row r="2" spans="1:11" ht="18.75" customHeight="1" x14ac:dyDescent="0.25">
      <c r="A2" s="24">
        <v>344053</v>
      </c>
      <c r="B2" s="37">
        <v>10.29</v>
      </c>
      <c r="C2" s="25">
        <v>8.23</v>
      </c>
      <c r="D2" s="26">
        <v>18.93</v>
      </c>
      <c r="E2" s="27"/>
      <c r="F2" s="27"/>
      <c r="G2" s="17"/>
      <c r="I2" s="17"/>
      <c r="J2" s="17"/>
      <c r="K2" s="17"/>
    </row>
    <row r="3" spans="1:11" ht="15" customHeight="1" x14ac:dyDescent="0.25">
      <c r="A3" s="24">
        <v>344051</v>
      </c>
      <c r="B3" s="38">
        <f>VLOOKUP(A3,Jobber!A:B,2,0)</f>
        <v>11.39</v>
      </c>
      <c r="C3" s="25">
        <f>VLOOKUP(A3,Jobber!A:B,2,0)-VLOOKUP(A3,Jobber!A:B,2,0)*20%</f>
        <v>9.1120000000000001</v>
      </c>
      <c r="D3" s="26">
        <f>IF(C3&lt;=10,C3*2.3,IF(AND(C3&gt;10,C3&lt;=20),C3*2,IF(AND(C3&gt;20,C3&lt;=50),C3*1.78,IF(AND(C3&gt;50,C3&lt;=100),C3*1.63,IF(AND(C3&gt;100,C3&lt;=300),C3*1.44,IF(AND(C3&gt;300,C3&lt;=500),C3*1.3,IF(AND(C3&gt;500,C3&lt;=1000),C3*1.21,IF(C3&gt;1000,C3*1.15))))))))</f>
        <v>20.957599999999999</v>
      </c>
      <c r="E3" s="27"/>
      <c r="F3" s="27"/>
      <c r="G3" s="17"/>
      <c r="H3" s="29"/>
      <c r="I3" s="17"/>
      <c r="J3" s="17"/>
      <c r="K3" s="17"/>
    </row>
    <row r="4" spans="1:11" ht="15" customHeight="1" x14ac:dyDescent="0.3">
      <c r="A4" s="24">
        <v>343177</v>
      </c>
      <c r="B4" s="38">
        <f>VLOOKUP(A4,Jobber!A:B,2,0)</f>
        <v>12.6</v>
      </c>
      <c r="C4" s="25">
        <f>VLOOKUP(A4,Jobber!A:B,2,0)-VLOOKUP(A4,Jobber!A:B,2,0)*20%</f>
        <v>10.08</v>
      </c>
      <c r="D4" s="26">
        <f t="shared" ref="D4:D67" si="0">IF(C4&lt;=10,C4*2.3,IF(AND(C4&gt;10,C4&lt;=20),C4*2,IF(AND(C4&gt;20,C4&lt;=50),C4*1.78,IF(AND(C4&gt;50,C4&lt;=100),C4*1.63,IF(AND(C4&gt;100,C4&lt;=300),C4*1.44,IF(AND(C4&gt;300,C4&lt;=500),C4*1.3,IF(AND(C4&gt;500,C4&lt;=1000),C4*1.21,IF(C4&gt;1000,C4*1.15))))))))</f>
        <v>20.16</v>
      </c>
      <c r="E4" s="27"/>
      <c r="F4" s="27"/>
      <c r="G4" s="17"/>
      <c r="H4" s="30" t="s">
        <v>3</v>
      </c>
      <c r="I4" s="17"/>
      <c r="J4" s="17"/>
      <c r="K4" s="17"/>
    </row>
    <row r="5" spans="1:11" ht="15" customHeight="1" x14ac:dyDescent="0.25">
      <c r="A5" s="24">
        <v>343042</v>
      </c>
      <c r="B5" s="38">
        <f>VLOOKUP(A5,Jobber!A:B,2,0)</f>
        <v>15.6</v>
      </c>
      <c r="C5" s="25">
        <f>VLOOKUP(A5,Jobber!A:B,2,0)-VLOOKUP(A5,Jobber!A:B,2,0)*20%</f>
        <v>12.48</v>
      </c>
      <c r="D5" s="26">
        <f t="shared" si="0"/>
        <v>24.96</v>
      </c>
      <c r="E5" s="27"/>
      <c r="F5" s="27"/>
      <c r="G5" s="17"/>
      <c r="H5" s="31" t="s">
        <v>3437</v>
      </c>
      <c r="I5" s="17"/>
      <c r="J5" s="17"/>
      <c r="K5" s="17"/>
    </row>
    <row r="6" spans="1:11" ht="15" customHeight="1" x14ac:dyDescent="0.25">
      <c r="A6" s="24">
        <v>343128</v>
      </c>
      <c r="B6" s="38">
        <f>VLOOKUP(A6,Jobber!A:B,2,0)</f>
        <v>16.16</v>
      </c>
      <c r="C6" s="25">
        <f>VLOOKUP(A6,Jobber!A:B,2,0)-VLOOKUP(A6,Jobber!A:B,2,0)*20%</f>
        <v>12.928000000000001</v>
      </c>
      <c r="D6" s="26">
        <f t="shared" si="0"/>
        <v>25.856000000000002</v>
      </c>
      <c r="E6" s="27"/>
      <c r="F6" s="27"/>
      <c r="G6" s="17"/>
      <c r="H6" s="31" t="s">
        <v>3439</v>
      </c>
      <c r="I6" s="17"/>
      <c r="J6" s="17"/>
      <c r="K6" s="17"/>
    </row>
    <row r="7" spans="1:11" ht="15" customHeight="1" x14ac:dyDescent="0.25">
      <c r="A7" s="24">
        <v>344078</v>
      </c>
      <c r="B7" s="38">
        <f>VLOOKUP(A7,Jobber!A:B,2,0)</f>
        <v>16.170000000000002</v>
      </c>
      <c r="C7" s="25">
        <f>VLOOKUP(A7,Jobber!A:B,2,0)-VLOOKUP(A7,Jobber!A:B,2,0)*20%</f>
        <v>12.936000000000002</v>
      </c>
      <c r="D7" s="26">
        <f t="shared" si="0"/>
        <v>25.872000000000003</v>
      </c>
      <c r="E7" s="27"/>
      <c r="F7" s="27"/>
      <c r="G7" s="17"/>
      <c r="H7" s="31" t="s">
        <v>3440</v>
      </c>
      <c r="I7" s="17"/>
      <c r="J7" s="17"/>
      <c r="K7" s="17"/>
    </row>
    <row r="8" spans="1:11" ht="15" customHeight="1" x14ac:dyDescent="0.25">
      <c r="A8" s="24">
        <v>343137</v>
      </c>
      <c r="B8" s="38">
        <f>VLOOKUP(A8,Jobber!A:B,2,0)</f>
        <v>16.329999999999998</v>
      </c>
      <c r="C8" s="25">
        <f>VLOOKUP(A8,Jobber!A:B,2,0)-VLOOKUP(A8,Jobber!A:B,2,0)*20%</f>
        <v>13.063999999999998</v>
      </c>
      <c r="D8" s="26">
        <f t="shared" si="0"/>
        <v>26.127999999999997</v>
      </c>
      <c r="E8" s="27"/>
      <c r="F8" s="27"/>
      <c r="G8" s="17"/>
      <c r="H8" s="31" t="s">
        <v>3446</v>
      </c>
      <c r="I8" s="17"/>
      <c r="J8" s="17"/>
      <c r="K8" s="17"/>
    </row>
    <row r="9" spans="1:11" ht="15" customHeight="1" x14ac:dyDescent="0.25">
      <c r="A9" s="24">
        <v>343162</v>
      </c>
      <c r="B9" s="38">
        <f>VLOOKUP(A9,Jobber!A:B,2,0)</f>
        <v>16.36</v>
      </c>
      <c r="C9" s="25">
        <f>VLOOKUP(A9,Jobber!A:B,2,0)-VLOOKUP(A9,Jobber!A:B,2,0)*20%</f>
        <v>13.087999999999999</v>
      </c>
      <c r="D9" s="26">
        <f t="shared" si="0"/>
        <v>26.175999999999998</v>
      </c>
      <c r="E9" s="27"/>
      <c r="F9" s="27"/>
      <c r="G9" s="17"/>
      <c r="H9" s="31" t="s">
        <v>3441</v>
      </c>
      <c r="I9" s="17"/>
      <c r="J9" s="17"/>
      <c r="K9" s="17"/>
    </row>
    <row r="10" spans="1:11" ht="15" x14ac:dyDescent="0.25">
      <c r="A10" s="24">
        <v>343129</v>
      </c>
      <c r="B10" s="38">
        <f>VLOOKUP(A10,Jobber!A:B,2,0)</f>
        <v>16.36</v>
      </c>
      <c r="C10" s="25">
        <f>VLOOKUP(A10,Jobber!A:B,2,0)-VLOOKUP(A10,Jobber!A:B,2,0)*20%</f>
        <v>13.087999999999999</v>
      </c>
      <c r="D10" s="26">
        <f t="shared" si="0"/>
        <v>26.175999999999998</v>
      </c>
      <c r="E10" s="27"/>
      <c r="F10" s="27"/>
      <c r="H10" s="31" t="s">
        <v>3442</v>
      </c>
    </row>
    <row r="11" spans="1:11" ht="15" x14ac:dyDescent="0.25">
      <c r="A11" s="24">
        <v>343131</v>
      </c>
      <c r="B11" s="38">
        <f>VLOOKUP(A11,Jobber!A:B,2,0)</f>
        <v>16.510000000000002</v>
      </c>
      <c r="C11" s="25">
        <f>VLOOKUP(A11,Jobber!A:B,2,0)-VLOOKUP(A11,Jobber!A:B,2,0)*20%</f>
        <v>13.208000000000002</v>
      </c>
      <c r="D11" s="26">
        <f t="shared" si="0"/>
        <v>26.416000000000004</v>
      </c>
      <c r="E11" s="27"/>
      <c r="F11" s="27"/>
      <c r="H11" s="31" t="s">
        <v>3443</v>
      </c>
    </row>
    <row r="12" spans="1:11" ht="15" x14ac:dyDescent="0.25">
      <c r="A12" s="24">
        <v>344426</v>
      </c>
      <c r="B12" s="38">
        <f>VLOOKUP(A12,Jobber!A:B,2,0)</f>
        <v>16.850000000000001</v>
      </c>
      <c r="C12" s="25">
        <f>VLOOKUP(A12,Jobber!A:B,2,0)-VLOOKUP(A12,Jobber!A:B,2,0)*20%</f>
        <v>13.48</v>
      </c>
      <c r="D12" s="26">
        <f t="shared" si="0"/>
        <v>26.96</v>
      </c>
      <c r="E12" s="27"/>
      <c r="F12" s="27"/>
      <c r="H12" s="31" t="s">
        <v>3444</v>
      </c>
    </row>
    <row r="13" spans="1:11" ht="15" x14ac:dyDescent="0.25">
      <c r="A13" s="24" t="s">
        <v>4</v>
      </c>
      <c r="B13" s="38">
        <f>VLOOKUP(A13,Jobber!A:B,2,0)</f>
        <v>16.850000000000001</v>
      </c>
      <c r="C13" s="25">
        <f>VLOOKUP(A13,Jobber!A:B,2,0)-VLOOKUP(A13,Jobber!A:B,2,0)*20%</f>
        <v>13.48</v>
      </c>
      <c r="D13" s="26">
        <f t="shared" si="0"/>
        <v>26.96</v>
      </c>
      <c r="E13" s="27"/>
      <c r="F13" s="27"/>
      <c r="H13" s="31" t="s">
        <v>3445</v>
      </c>
    </row>
    <row r="14" spans="1:11" ht="15" x14ac:dyDescent="0.25">
      <c r="A14" s="24">
        <v>343149</v>
      </c>
      <c r="B14" s="38">
        <f>VLOOKUP(A14,Jobber!A:B,2,0)</f>
        <v>17.059999999999999</v>
      </c>
      <c r="C14" s="25">
        <f>VLOOKUP(A14,Jobber!A:B,2,0)-VLOOKUP(A14,Jobber!A:B,2,0)*20%</f>
        <v>13.648</v>
      </c>
      <c r="D14" s="26">
        <f t="shared" si="0"/>
        <v>27.295999999999999</v>
      </c>
      <c r="E14" s="27"/>
      <c r="F14" s="27"/>
    </row>
    <row r="15" spans="1:11" ht="15" x14ac:dyDescent="0.25">
      <c r="A15" s="24">
        <v>343134</v>
      </c>
      <c r="B15" s="38">
        <f>VLOOKUP(A15,Jobber!A:B,2,0)</f>
        <v>17.09</v>
      </c>
      <c r="C15" s="25">
        <f>VLOOKUP(A15,Jobber!A:B,2,0)-VLOOKUP(A15,Jobber!A:B,2,0)*20%</f>
        <v>13.672000000000001</v>
      </c>
      <c r="D15" s="26">
        <f t="shared" si="0"/>
        <v>27.344000000000001</v>
      </c>
      <c r="E15" s="27"/>
      <c r="F15" s="27"/>
    </row>
    <row r="16" spans="1:11" ht="15" x14ac:dyDescent="0.25">
      <c r="A16" s="24">
        <v>343127</v>
      </c>
      <c r="B16" s="38">
        <f>VLOOKUP(A16,Jobber!A:B,2,0)</f>
        <v>17.16</v>
      </c>
      <c r="C16" s="25">
        <f>VLOOKUP(A16,Jobber!A:B,2,0)-VLOOKUP(A16,Jobber!A:B,2,0)*20%</f>
        <v>13.728</v>
      </c>
      <c r="D16" s="26">
        <f t="shared" si="0"/>
        <v>27.456</v>
      </c>
      <c r="E16" s="27"/>
      <c r="F16" s="27"/>
    </row>
    <row r="17" spans="1:8" ht="15" x14ac:dyDescent="0.25">
      <c r="A17" s="24">
        <v>343161</v>
      </c>
      <c r="B17" s="38">
        <f>VLOOKUP(A17,Jobber!A:B,2,0)</f>
        <v>17.190000000000001</v>
      </c>
      <c r="C17" s="25">
        <f>VLOOKUP(A17,Jobber!A:B,2,0)-VLOOKUP(A17,Jobber!A:B,2,0)*20%</f>
        <v>13.752000000000001</v>
      </c>
      <c r="D17" s="26">
        <f t="shared" si="0"/>
        <v>27.504000000000001</v>
      </c>
      <c r="E17" s="27"/>
      <c r="F17" s="27"/>
    </row>
    <row r="18" spans="1:8" ht="15" x14ac:dyDescent="0.25">
      <c r="A18" s="24">
        <v>344098</v>
      </c>
      <c r="B18" s="38">
        <f>VLOOKUP(A18,Jobber!A:B,2,0)</f>
        <v>17.2</v>
      </c>
      <c r="C18" s="25">
        <f>VLOOKUP(A18,Jobber!A:B,2,0)-VLOOKUP(A18,Jobber!A:B,2,0)*20%</f>
        <v>13.76</v>
      </c>
      <c r="D18" s="26">
        <f t="shared" si="0"/>
        <v>27.52</v>
      </c>
      <c r="E18" s="27"/>
      <c r="F18" s="27"/>
      <c r="H18" s="17"/>
    </row>
    <row r="19" spans="1:8" ht="15" x14ac:dyDescent="0.25">
      <c r="A19" s="24" t="s">
        <v>5</v>
      </c>
      <c r="B19" s="38">
        <f>VLOOKUP(A19,Jobber!A:B,2,0)</f>
        <v>17.3</v>
      </c>
      <c r="C19" s="25">
        <f>VLOOKUP(A19,Jobber!A:B,2,0)-VLOOKUP(A19,Jobber!A:B,2,0)*20%</f>
        <v>13.84</v>
      </c>
      <c r="D19" s="26">
        <f t="shared" si="0"/>
        <v>27.68</v>
      </c>
      <c r="E19" s="27"/>
      <c r="F19" s="27"/>
      <c r="H19" s="17"/>
    </row>
    <row r="20" spans="1:8" ht="15" x14ac:dyDescent="0.25">
      <c r="A20" s="24">
        <v>341036</v>
      </c>
      <c r="B20" s="38">
        <f>VLOOKUP(A20,Jobber!A:B,2,0)</f>
        <v>17.420000000000002</v>
      </c>
      <c r="C20" s="25">
        <f>VLOOKUP(A20,Jobber!A:B,2,0)-VLOOKUP(A20,Jobber!A:B,2,0)*20%</f>
        <v>13.936000000000002</v>
      </c>
      <c r="D20" s="26">
        <f t="shared" si="0"/>
        <v>27.872000000000003</v>
      </c>
      <c r="E20" s="27"/>
      <c r="F20" s="27"/>
      <c r="H20" s="17"/>
    </row>
    <row r="21" spans="1:8" ht="15" x14ac:dyDescent="0.25">
      <c r="A21" s="24">
        <v>343164</v>
      </c>
      <c r="B21" s="38">
        <f>VLOOKUP(A21,Jobber!A:B,2,0)</f>
        <v>17.43</v>
      </c>
      <c r="C21" s="25">
        <f>VLOOKUP(A21,Jobber!A:B,2,0)-VLOOKUP(A21,Jobber!A:B,2,0)*20%</f>
        <v>13.943999999999999</v>
      </c>
      <c r="D21" s="26">
        <f t="shared" si="0"/>
        <v>27.887999999999998</v>
      </c>
      <c r="E21" s="27"/>
      <c r="F21" s="27"/>
    </row>
    <row r="22" spans="1:8" ht="15" x14ac:dyDescent="0.25">
      <c r="A22" s="24">
        <v>343145</v>
      </c>
      <c r="B22" s="38">
        <f>VLOOKUP(A22,Jobber!A:B,2,0)</f>
        <v>17.46</v>
      </c>
      <c r="C22" s="25">
        <f>VLOOKUP(A22,Jobber!A:B,2,0)-VLOOKUP(A22,Jobber!A:B,2,0)*20%</f>
        <v>13.968</v>
      </c>
      <c r="D22" s="26">
        <f t="shared" si="0"/>
        <v>27.936</v>
      </c>
      <c r="E22" s="27"/>
      <c r="F22" s="27"/>
    </row>
    <row r="23" spans="1:8" ht="15" x14ac:dyDescent="0.25">
      <c r="A23" s="24">
        <v>343157</v>
      </c>
      <c r="B23" s="38">
        <f>VLOOKUP(A23,Jobber!A:B,2,0)</f>
        <v>17.47</v>
      </c>
      <c r="C23" s="25">
        <f>VLOOKUP(A23,Jobber!A:B,2,0)-VLOOKUP(A23,Jobber!A:B,2,0)*20%</f>
        <v>13.975999999999999</v>
      </c>
      <c r="D23" s="26">
        <f t="shared" si="0"/>
        <v>27.951999999999998</v>
      </c>
      <c r="E23" s="27"/>
      <c r="F23" s="27"/>
    </row>
    <row r="24" spans="1:8" ht="15" x14ac:dyDescent="0.25">
      <c r="A24" s="24">
        <v>343144</v>
      </c>
      <c r="B24" s="38">
        <f>VLOOKUP(A24,Jobber!A:B,2,0)</f>
        <v>17.5</v>
      </c>
      <c r="C24" s="25">
        <f>VLOOKUP(A24,Jobber!A:B,2,0)-VLOOKUP(A24,Jobber!A:B,2,0)*20%</f>
        <v>14</v>
      </c>
      <c r="D24" s="26">
        <f t="shared" si="0"/>
        <v>28</v>
      </c>
      <c r="E24" s="27"/>
      <c r="F24" s="27"/>
    </row>
    <row r="25" spans="1:8" ht="15" x14ac:dyDescent="0.25">
      <c r="A25" s="24">
        <v>343158</v>
      </c>
      <c r="B25" s="38">
        <f>VLOOKUP(A25,Jobber!A:B,2,0)</f>
        <v>17.510000000000002</v>
      </c>
      <c r="C25" s="25">
        <f>VLOOKUP(A25,Jobber!A:B,2,0)-VLOOKUP(A25,Jobber!A:B,2,0)*20%</f>
        <v>14.008000000000001</v>
      </c>
      <c r="D25" s="26">
        <f t="shared" si="0"/>
        <v>28.016000000000002</v>
      </c>
      <c r="E25" s="27"/>
      <c r="F25" s="27"/>
    </row>
    <row r="26" spans="1:8" ht="15" x14ac:dyDescent="0.25">
      <c r="A26" s="24">
        <v>344046</v>
      </c>
      <c r="B26" s="38">
        <f>VLOOKUP(A26,Jobber!A:B,2,0)</f>
        <v>17.66</v>
      </c>
      <c r="C26" s="25">
        <f>VLOOKUP(A26,Jobber!A:B,2,0)-VLOOKUP(A26,Jobber!A:B,2,0)*20%</f>
        <v>14.128</v>
      </c>
      <c r="D26" s="26">
        <f t="shared" si="0"/>
        <v>28.256</v>
      </c>
      <c r="E26" s="27"/>
      <c r="F26" s="27"/>
    </row>
    <row r="27" spans="1:8" ht="15" x14ac:dyDescent="0.25">
      <c r="A27" s="24">
        <v>343039</v>
      </c>
      <c r="B27" s="38">
        <f>VLOOKUP(A27,Jobber!A:B,2,0)</f>
        <v>17.850000000000001</v>
      </c>
      <c r="C27" s="25">
        <f>VLOOKUP(A27,Jobber!A:B,2,0)-VLOOKUP(A27,Jobber!A:B,2,0)*20%</f>
        <v>14.280000000000001</v>
      </c>
      <c r="D27" s="26">
        <f t="shared" si="0"/>
        <v>28.560000000000002</v>
      </c>
      <c r="E27" s="27"/>
      <c r="F27" s="27"/>
    </row>
    <row r="28" spans="1:8" ht="15" x14ac:dyDescent="0.25">
      <c r="A28" s="24">
        <v>343141</v>
      </c>
      <c r="B28" s="38">
        <f>VLOOKUP(A28,Jobber!A:B,2,0)</f>
        <v>18.03</v>
      </c>
      <c r="C28" s="25">
        <f>VLOOKUP(A28,Jobber!A:B,2,0)-VLOOKUP(A28,Jobber!A:B,2,0)*20%</f>
        <v>14.424000000000001</v>
      </c>
      <c r="D28" s="26">
        <f t="shared" si="0"/>
        <v>28.848000000000003</v>
      </c>
      <c r="E28" s="27"/>
      <c r="F28" s="27"/>
    </row>
    <row r="29" spans="1:8" ht="15" x14ac:dyDescent="0.25">
      <c r="A29" s="24">
        <v>343142</v>
      </c>
      <c r="B29" s="38">
        <f>VLOOKUP(A29,Jobber!A:B,2,0)</f>
        <v>18.14</v>
      </c>
      <c r="C29" s="25">
        <f>VLOOKUP(A29,Jobber!A:B,2,0)-VLOOKUP(A29,Jobber!A:B,2,0)*20%</f>
        <v>14.512</v>
      </c>
      <c r="D29" s="26">
        <f t="shared" si="0"/>
        <v>29.024000000000001</v>
      </c>
      <c r="E29" s="27"/>
      <c r="F29" s="27"/>
    </row>
    <row r="30" spans="1:8" ht="15" x14ac:dyDescent="0.25">
      <c r="A30" s="24">
        <v>342012</v>
      </c>
      <c r="B30" s="38">
        <f>VLOOKUP(A30,Jobber!A:B,2,0)</f>
        <v>18.309999999999999</v>
      </c>
      <c r="C30" s="25">
        <f>VLOOKUP(A30,Jobber!A:B,2,0)-VLOOKUP(A30,Jobber!A:B,2,0)*20%</f>
        <v>14.648</v>
      </c>
      <c r="D30" s="26">
        <f t="shared" si="0"/>
        <v>29.295999999999999</v>
      </c>
      <c r="E30" s="27"/>
      <c r="F30" s="27"/>
    </row>
    <row r="31" spans="1:8" ht="15" x14ac:dyDescent="0.25">
      <c r="A31" s="24">
        <v>343130</v>
      </c>
      <c r="B31" s="38">
        <f>VLOOKUP(A31,Jobber!A:B,2,0)</f>
        <v>18.399999999999999</v>
      </c>
      <c r="C31" s="25">
        <f>VLOOKUP(A31,Jobber!A:B,2,0)-VLOOKUP(A31,Jobber!A:B,2,0)*20%</f>
        <v>14.719999999999999</v>
      </c>
      <c r="D31" s="26">
        <f t="shared" si="0"/>
        <v>29.439999999999998</v>
      </c>
      <c r="E31" s="27"/>
      <c r="F31" s="27"/>
    </row>
    <row r="32" spans="1:8" ht="15" x14ac:dyDescent="0.25">
      <c r="A32" s="24">
        <v>343159</v>
      </c>
      <c r="B32" s="38">
        <f>VLOOKUP(A32,Jobber!A:B,2,0)</f>
        <v>18.63</v>
      </c>
      <c r="C32" s="25">
        <f>VLOOKUP(A32,Jobber!A:B,2,0)-VLOOKUP(A32,Jobber!A:B,2,0)*20%</f>
        <v>14.904</v>
      </c>
      <c r="D32" s="26">
        <f t="shared" si="0"/>
        <v>29.808</v>
      </c>
      <c r="E32" s="27"/>
      <c r="F32" s="27"/>
    </row>
    <row r="33" spans="1:6" ht="15" x14ac:dyDescent="0.25">
      <c r="A33" s="24">
        <v>343030</v>
      </c>
      <c r="B33" s="38">
        <f>VLOOKUP(A33,Jobber!A:B,2,0)</f>
        <v>18.670000000000002</v>
      </c>
      <c r="C33" s="25">
        <f>VLOOKUP(A33,Jobber!A:B,2,0)-VLOOKUP(A33,Jobber!A:B,2,0)*20%</f>
        <v>14.936000000000002</v>
      </c>
      <c r="D33" s="26">
        <f t="shared" si="0"/>
        <v>29.872000000000003</v>
      </c>
      <c r="E33" s="27"/>
      <c r="F33" s="27"/>
    </row>
    <row r="34" spans="1:6" ht="15" x14ac:dyDescent="0.25">
      <c r="A34" s="24">
        <v>343138</v>
      </c>
      <c r="B34" s="38">
        <f>VLOOKUP(A34,Jobber!A:B,2,0)</f>
        <v>18.690000000000001</v>
      </c>
      <c r="C34" s="25">
        <f>VLOOKUP(A34,Jobber!A:B,2,0)-VLOOKUP(A34,Jobber!A:B,2,0)*20%</f>
        <v>14.952000000000002</v>
      </c>
      <c r="D34" s="26">
        <f t="shared" si="0"/>
        <v>29.904000000000003</v>
      </c>
      <c r="E34" s="27"/>
      <c r="F34" s="27"/>
    </row>
    <row r="35" spans="1:6" ht="15" x14ac:dyDescent="0.25">
      <c r="A35" s="24">
        <v>343135</v>
      </c>
      <c r="B35" s="38">
        <f>VLOOKUP(A35,Jobber!A:B,2,0)</f>
        <v>18.920000000000002</v>
      </c>
      <c r="C35" s="25">
        <f>VLOOKUP(A35,Jobber!A:B,2,0)-VLOOKUP(A35,Jobber!A:B,2,0)*20%</f>
        <v>15.136000000000001</v>
      </c>
      <c r="D35" s="26">
        <f t="shared" si="0"/>
        <v>30.272000000000002</v>
      </c>
      <c r="E35" s="27"/>
      <c r="F35" s="27"/>
    </row>
    <row r="36" spans="1:6" ht="15" x14ac:dyDescent="0.25">
      <c r="A36" s="24">
        <v>343147</v>
      </c>
      <c r="B36" s="38">
        <f>VLOOKUP(A36,Jobber!A:B,2,0)</f>
        <v>19.010000000000002</v>
      </c>
      <c r="C36" s="25">
        <f>VLOOKUP(A36,Jobber!A:B,2,0)-VLOOKUP(A36,Jobber!A:B,2,0)*20%</f>
        <v>15.208000000000002</v>
      </c>
      <c r="D36" s="26">
        <f t="shared" si="0"/>
        <v>30.416000000000004</v>
      </c>
      <c r="E36" s="27"/>
      <c r="F36" s="27"/>
    </row>
    <row r="37" spans="1:6" ht="15" x14ac:dyDescent="0.25">
      <c r="A37" s="24">
        <v>343163</v>
      </c>
      <c r="B37" s="38">
        <f>VLOOKUP(A37,Jobber!A:B,2,0)</f>
        <v>19.04</v>
      </c>
      <c r="C37" s="25">
        <f>VLOOKUP(A37,Jobber!A:B,2,0)-VLOOKUP(A37,Jobber!A:B,2,0)*20%</f>
        <v>15.231999999999999</v>
      </c>
      <c r="D37" s="26">
        <f t="shared" si="0"/>
        <v>30.463999999999999</v>
      </c>
      <c r="E37" s="27"/>
      <c r="F37" s="27"/>
    </row>
    <row r="38" spans="1:6" ht="15" x14ac:dyDescent="0.25">
      <c r="A38" s="24">
        <v>342008</v>
      </c>
      <c r="B38" s="38">
        <f>VLOOKUP(A38,Jobber!A:B,2,0)</f>
        <v>19.190000000000001</v>
      </c>
      <c r="C38" s="25">
        <f>VLOOKUP(A38,Jobber!A:B,2,0)-VLOOKUP(A38,Jobber!A:B,2,0)*20%</f>
        <v>15.352</v>
      </c>
      <c r="D38" s="26">
        <f t="shared" si="0"/>
        <v>30.704000000000001</v>
      </c>
      <c r="E38" s="27"/>
      <c r="F38" s="27"/>
    </row>
    <row r="39" spans="1:6" ht="15" x14ac:dyDescent="0.25">
      <c r="A39" s="24">
        <v>343146</v>
      </c>
      <c r="B39" s="38">
        <f>VLOOKUP(A39,Jobber!A:B,2,0)</f>
        <v>19.399999999999999</v>
      </c>
      <c r="C39" s="25">
        <f>VLOOKUP(A39,Jobber!A:B,2,0)-VLOOKUP(A39,Jobber!A:B,2,0)*20%</f>
        <v>15.52</v>
      </c>
      <c r="D39" s="26">
        <f t="shared" si="0"/>
        <v>31.04</v>
      </c>
      <c r="E39" s="27"/>
      <c r="F39" s="27"/>
    </row>
    <row r="40" spans="1:6" ht="15" x14ac:dyDescent="0.25">
      <c r="A40" s="24">
        <v>343211</v>
      </c>
      <c r="B40" s="38">
        <f>VLOOKUP(A40,Jobber!A:B,2,0)</f>
        <v>19.420000000000002</v>
      </c>
      <c r="C40" s="25">
        <f>VLOOKUP(A40,Jobber!A:B,2,0)-VLOOKUP(A40,Jobber!A:B,2,0)*20%</f>
        <v>15.536000000000001</v>
      </c>
      <c r="D40" s="26">
        <f t="shared" si="0"/>
        <v>31.072000000000003</v>
      </c>
      <c r="E40" s="27"/>
      <c r="F40" s="27"/>
    </row>
    <row r="41" spans="1:6" ht="15" x14ac:dyDescent="0.25">
      <c r="A41" s="24">
        <v>343160</v>
      </c>
      <c r="B41" s="38">
        <f>VLOOKUP(A41,Jobber!A:B,2,0)</f>
        <v>19.45</v>
      </c>
      <c r="C41" s="25">
        <f>VLOOKUP(A41,Jobber!A:B,2,0)-VLOOKUP(A41,Jobber!A:B,2,0)*20%</f>
        <v>15.559999999999999</v>
      </c>
      <c r="D41" s="26">
        <f t="shared" si="0"/>
        <v>31.119999999999997</v>
      </c>
      <c r="E41" s="27"/>
      <c r="F41" s="27"/>
    </row>
    <row r="42" spans="1:6" ht="15" x14ac:dyDescent="0.25">
      <c r="A42" s="24">
        <v>344069</v>
      </c>
      <c r="B42" s="38">
        <f>VLOOKUP(A42,Jobber!A:B,2,0)</f>
        <v>19.73</v>
      </c>
      <c r="C42" s="25">
        <f>VLOOKUP(A42,Jobber!A:B,2,0)-VLOOKUP(A42,Jobber!A:B,2,0)*20%</f>
        <v>15.784000000000001</v>
      </c>
      <c r="D42" s="26">
        <f t="shared" si="0"/>
        <v>31.568000000000001</v>
      </c>
      <c r="E42" s="27"/>
      <c r="F42" s="27"/>
    </row>
    <row r="43" spans="1:6" ht="15" x14ac:dyDescent="0.25">
      <c r="A43" s="24">
        <v>344087</v>
      </c>
      <c r="B43" s="38">
        <f>VLOOKUP(A43,Jobber!A:B,2,0)</f>
        <v>19.73</v>
      </c>
      <c r="C43" s="25">
        <f>VLOOKUP(A43,Jobber!A:B,2,0)-VLOOKUP(A43,Jobber!A:B,2,0)*20%</f>
        <v>15.784000000000001</v>
      </c>
      <c r="D43" s="26">
        <f t="shared" si="0"/>
        <v>31.568000000000001</v>
      </c>
      <c r="E43" s="27"/>
      <c r="F43" s="27"/>
    </row>
    <row r="44" spans="1:6" ht="15" x14ac:dyDescent="0.25">
      <c r="A44" s="24">
        <v>344067</v>
      </c>
      <c r="B44" s="38">
        <f>VLOOKUP(A44,Jobber!A:B,2,0)</f>
        <v>19.739999999999998</v>
      </c>
      <c r="C44" s="25">
        <f>VLOOKUP(A44,Jobber!A:B,2,0)-VLOOKUP(A44,Jobber!A:B,2,0)*20%</f>
        <v>15.791999999999998</v>
      </c>
      <c r="D44" s="26">
        <f t="shared" si="0"/>
        <v>31.583999999999996</v>
      </c>
      <c r="E44" s="27"/>
      <c r="F44" s="27"/>
    </row>
    <row r="45" spans="1:6" ht="15" x14ac:dyDescent="0.25">
      <c r="A45" s="24">
        <v>344068</v>
      </c>
      <c r="B45" s="38">
        <f>VLOOKUP(A45,Jobber!A:B,2,0)</f>
        <v>19.8</v>
      </c>
      <c r="C45" s="25">
        <f>VLOOKUP(A45,Jobber!A:B,2,0)-VLOOKUP(A45,Jobber!A:B,2,0)*20%</f>
        <v>15.84</v>
      </c>
      <c r="D45" s="26">
        <f t="shared" si="0"/>
        <v>31.68</v>
      </c>
      <c r="E45" s="27"/>
      <c r="F45" s="27"/>
    </row>
    <row r="46" spans="1:6" ht="15" x14ac:dyDescent="0.25">
      <c r="A46" s="24">
        <v>344110</v>
      </c>
      <c r="B46" s="38">
        <f>VLOOKUP(A46,Jobber!A:B,2,0)</f>
        <v>19.8</v>
      </c>
      <c r="C46" s="25">
        <f>VLOOKUP(A46,Jobber!A:B,2,0)-VLOOKUP(A46,Jobber!A:B,2,0)*20%</f>
        <v>15.84</v>
      </c>
      <c r="D46" s="26">
        <f t="shared" si="0"/>
        <v>31.68</v>
      </c>
      <c r="E46" s="27"/>
      <c r="F46" s="27"/>
    </row>
    <row r="47" spans="1:6" ht="15" x14ac:dyDescent="0.25">
      <c r="A47" s="24">
        <v>344440</v>
      </c>
      <c r="B47" s="38">
        <f>VLOOKUP(A47,Jobber!A:B,2,0)</f>
        <v>19.809999999999999</v>
      </c>
      <c r="C47" s="25">
        <f>VLOOKUP(A47,Jobber!A:B,2,0)-VLOOKUP(A47,Jobber!A:B,2,0)*20%</f>
        <v>15.847999999999999</v>
      </c>
      <c r="D47" s="26">
        <f t="shared" si="0"/>
        <v>31.695999999999998</v>
      </c>
      <c r="E47" s="27"/>
      <c r="F47" s="27"/>
    </row>
    <row r="48" spans="1:6" ht="15" x14ac:dyDescent="0.25">
      <c r="A48" s="24">
        <v>343056</v>
      </c>
      <c r="B48" s="38">
        <f>VLOOKUP(A48,Jobber!A:B,2,0)</f>
        <v>19.95</v>
      </c>
      <c r="C48" s="25">
        <f>VLOOKUP(A48,Jobber!A:B,2,0)-VLOOKUP(A48,Jobber!A:B,2,0)*20%</f>
        <v>15.959999999999999</v>
      </c>
      <c r="D48" s="26">
        <f t="shared" si="0"/>
        <v>31.919999999999998</v>
      </c>
      <c r="E48" s="27"/>
      <c r="F48" s="27"/>
    </row>
    <row r="49" spans="1:6" ht="15" x14ac:dyDescent="0.25">
      <c r="A49" s="24">
        <v>343218</v>
      </c>
      <c r="B49" s="38">
        <f>VLOOKUP(A49,Jobber!A:B,2,0)</f>
        <v>20.36</v>
      </c>
      <c r="C49" s="25">
        <f>VLOOKUP(A49,Jobber!A:B,2,0)-VLOOKUP(A49,Jobber!A:B,2,0)*20%</f>
        <v>16.288</v>
      </c>
      <c r="D49" s="26">
        <f t="shared" si="0"/>
        <v>32.576000000000001</v>
      </c>
      <c r="E49" s="27"/>
      <c r="F49" s="27"/>
    </row>
    <row r="50" spans="1:6" ht="15" x14ac:dyDescent="0.25">
      <c r="A50" s="24">
        <v>344072</v>
      </c>
      <c r="B50" s="38">
        <f>VLOOKUP(A50,Jobber!A:B,2,0)</f>
        <v>20.52</v>
      </c>
      <c r="C50" s="25">
        <f>VLOOKUP(A50,Jobber!A:B,2,0)-VLOOKUP(A50,Jobber!A:B,2,0)*20%</f>
        <v>16.416</v>
      </c>
      <c r="D50" s="26">
        <f t="shared" si="0"/>
        <v>32.832000000000001</v>
      </c>
      <c r="E50" s="27"/>
      <c r="F50" s="27"/>
    </row>
    <row r="51" spans="1:6" ht="15" x14ac:dyDescent="0.25">
      <c r="A51" s="24">
        <v>344093</v>
      </c>
      <c r="B51" s="38">
        <f>VLOOKUP(A51,Jobber!A:B,2,0)</f>
        <v>20.52</v>
      </c>
      <c r="C51" s="25">
        <f>VLOOKUP(A51,Jobber!A:B,2,0)-VLOOKUP(A51,Jobber!A:B,2,0)*20%</f>
        <v>16.416</v>
      </c>
      <c r="D51" s="26">
        <f t="shared" si="0"/>
        <v>32.832000000000001</v>
      </c>
      <c r="E51" s="27"/>
      <c r="F51" s="27"/>
    </row>
    <row r="52" spans="1:6" ht="15" x14ac:dyDescent="0.25">
      <c r="A52" s="24">
        <v>344045</v>
      </c>
      <c r="B52" s="38">
        <f>VLOOKUP(A52,Jobber!A:B,2,0)</f>
        <v>20.52</v>
      </c>
      <c r="C52" s="25">
        <f>VLOOKUP(A52,Jobber!A:B,2,0)-VLOOKUP(A52,Jobber!A:B,2,0)*20%</f>
        <v>16.416</v>
      </c>
      <c r="D52" s="26">
        <f t="shared" si="0"/>
        <v>32.832000000000001</v>
      </c>
      <c r="E52" s="27"/>
      <c r="F52" s="27"/>
    </row>
    <row r="53" spans="1:6" ht="15" x14ac:dyDescent="0.25">
      <c r="A53" s="24">
        <v>344066</v>
      </c>
      <c r="B53" s="38">
        <f>VLOOKUP(A53,Jobber!A:B,2,0)</f>
        <v>20.64</v>
      </c>
      <c r="C53" s="25">
        <f>VLOOKUP(A53,Jobber!A:B,2,0)-VLOOKUP(A53,Jobber!A:B,2,0)*20%</f>
        <v>16.512</v>
      </c>
      <c r="D53" s="26">
        <f t="shared" si="0"/>
        <v>33.024000000000001</v>
      </c>
      <c r="E53" s="27"/>
      <c r="F53" s="27"/>
    </row>
    <row r="54" spans="1:6" ht="15" x14ac:dyDescent="0.25">
      <c r="A54" s="24">
        <v>344268</v>
      </c>
      <c r="B54" s="38">
        <f>VLOOKUP(A54,Jobber!A:B,2,0)</f>
        <v>20.87</v>
      </c>
      <c r="C54" s="25">
        <f>VLOOKUP(A54,Jobber!A:B,2,0)-VLOOKUP(A54,Jobber!A:B,2,0)*20%</f>
        <v>16.696000000000002</v>
      </c>
      <c r="D54" s="26">
        <f t="shared" si="0"/>
        <v>33.392000000000003</v>
      </c>
      <c r="E54" s="27"/>
      <c r="F54" s="27"/>
    </row>
    <row r="55" spans="1:6" ht="15" x14ac:dyDescent="0.25">
      <c r="A55" s="24">
        <v>344054</v>
      </c>
      <c r="B55" s="38">
        <f>VLOOKUP(A55,Jobber!A:B,2,0)</f>
        <v>21.25</v>
      </c>
      <c r="C55" s="25">
        <f>VLOOKUP(A55,Jobber!A:B,2,0)-VLOOKUP(A55,Jobber!A:B,2,0)*20%</f>
        <v>17</v>
      </c>
      <c r="D55" s="26">
        <f t="shared" si="0"/>
        <v>34</v>
      </c>
      <c r="E55" s="27"/>
      <c r="F55" s="27"/>
    </row>
    <row r="56" spans="1:6" ht="15" x14ac:dyDescent="0.25">
      <c r="A56" s="24" t="s">
        <v>6</v>
      </c>
      <c r="B56" s="38">
        <f>VLOOKUP(A56,Jobber!A:B,2,0)</f>
        <v>21.49</v>
      </c>
      <c r="C56" s="25">
        <f>VLOOKUP(A56,Jobber!A:B,2,0)-VLOOKUP(A56,Jobber!A:B,2,0)*20%</f>
        <v>17.192</v>
      </c>
      <c r="D56" s="26">
        <f t="shared" si="0"/>
        <v>34.384</v>
      </c>
      <c r="E56" s="27"/>
      <c r="F56" s="27"/>
    </row>
    <row r="57" spans="1:6" ht="15" x14ac:dyDescent="0.25">
      <c r="A57" s="24" t="s">
        <v>7</v>
      </c>
      <c r="B57" s="38">
        <f>VLOOKUP(A57,Jobber!A:B,2,0)</f>
        <v>21.5</v>
      </c>
      <c r="C57" s="25">
        <f>VLOOKUP(A57,Jobber!A:B,2,0)-VLOOKUP(A57,Jobber!A:B,2,0)*20%</f>
        <v>17.2</v>
      </c>
      <c r="D57" s="26">
        <f t="shared" si="0"/>
        <v>34.4</v>
      </c>
      <c r="E57" s="27"/>
      <c r="F57" s="27"/>
    </row>
    <row r="58" spans="1:6" ht="15" x14ac:dyDescent="0.25">
      <c r="A58" s="24">
        <v>344070</v>
      </c>
      <c r="B58" s="38">
        <f>VLOOKUP(A58,Jobber!A:B,2,0)</f>
        <v>21.5</v>
      </c>
      <c r="C58" s="25">
        <f>VLOOKUP(A58,Jobber!A:B,2,0)-VLOOKUP(A58,Jobber!A:B,2,0)*20%</f>
        <v>17.2</v>
      </c>
      <c r="D58" s="26">
        <f t="shared" si="0"/>
        <v>34.4</v>
      </c>
      <c r="E58" s="27"/>
      <c r="F58" s="27"/>
    </row>
    <row r="59" spans="1:6" ht="15" x14ac:dyDescent="0.25">
      <c r="A59" s="24">
        <v>344291</v>
      </c>
      <c r="B59" s="38">
        <f>VLOOKUP(A59,Jobber!A:B,2,0)</f>
        <v>21.55</v>
      </c>
      <c r="C59" s="25">
        <f>VLOOKUP(A59,Jobber!A:B,2,0)-VLOOKUP(A59,Jobber!A:B,2,0)*20%</f>
        <v>17.240000000000002</v>
      </c>
      <c r="D59" s="26">
        <f t="shared" si="0"/>
        <v>34.480000000000004</v>
      </c>
      <c r="E59" s="27"/>
      <c r="F59" s="27"/>
    </row>
    <row r="60" spans="1:6" ht="15" x14ac:dyDescent="0.25">
      <c r="A60" s="24">
        <v>344095</v>
      </c>
      <c r="B60" s="38">
        <f>VLOOKUP(A60,Jobber!A:B,2,0)</f>
        <v>21.59</v>
      </c>
      <c r="C60" s="25">
        <f>VLOOKUP(A60,Jobber!A:B,2,0)-VLOOKUP(A60,Jobber!A:B,2,0)*20%</f>
        <v>17.271999999999998</v>
      </c>
      <c r="D60" s="26">
        <f t="shared" si="0"/>
        <v>34.543999999999997</v>
      </c>
      <c r="E60" s="27"/>
      <c r="F60" s="27"/>
    </row>
    <row r="61" spans="1:6" ht="15" x14ac:dyDescent="0.25">
      <c r="A61" s="24">
        <v>344387</v>
      </c>
      <c r="B61" s="38">
        <f>VLOOKUP(A61,Jobber!A:B,2,0)</f>
        <v>21.77</v>
      </c>
      <c r="C61" s="25">
        <f>VLOOKUP(A61,Jobber!A:B,2,0)-VLOOKUP(A61,Jobber!A:B,2,0)*20%</f>
        <v>17.416</v>
      </c>
      <c r="D61" s="26">
        <f t="shared" si="0"/>
        <v>34.832000000000001</v>
      </c>
      <c r="E61" s="27"/>
      <c r="F61" s="27"/>
    </row>
    <row r="62" spans="1:6" ht="15" x14ac:dyDescent="0.25">
      <c r="A62" s="24">
        <v>344082</v>
      </c>
      <c r="B62" s="38">
        <f>VLOOKUP(A62,Jobber!A:B,2,0)</f>
        <v>21.82</v>
      </c>
      <c r="C62" s="25">
        <f>VLOOKUP(A62,Jobber!A:B,2,0)-VLOOKUP(A62,Jobber!A:B,2,0)*20%</f>
        <v>17.456</v>
      </c>
      <c r="D62" s="26">
        <f t="shared" si="0"/>
        <v>34.911999999999999</v>
      </c>
      <c r="E62" s="27"/>
      <c r="F62" s="27"/>
    </row>
    <row r="63" spans="1:6" ht="15" x14ac:dyDescent="0.25">
      <c r="A63" s="24">
        <v>344074</v>
      </c>
      <c r="B63" s="38">
        <f>VLOOKUP(A63,Jobber!A:B,2,0)</f>
        <v>21.95</v>
      </c>
      <c r="C63" s="25">
        <f>VLOOKUP(A63,Jobber!A:B,2,0)-VLOOKUP(A63,Jobber!A:B,2,0)*20%</f>
        <v>17.559999999999999</v>
      </c>
      <c r="D63" s="26">
        <f t="shared" si="0"/>
        <v>35.119999999999997</v>
      </c>
      <c r="E63" s="27"/>
      <c r="F63" s="27"/>
    </row>
    <row r="64" spans="1:6" ht="15" x14ac:dyDescent="0.25">
      <c r="A64" s="24">
        <v>343136</v>
      </c>
      <c r="B64" s="38">
        <f>VLOOKUP(A64,Jobber!A:B,2,0)</f>
        <v>22.01</v>
      </c>
      <c r="C64" s="25">
        <f>VLOOKUP(A64,Jobber!A:B,2,0)-VLOOKUP(A64,Jobber!A:B,2,0)*20%</f>
        <v>17.608000000000001</v>
      </c>
      <c r="D64" s="26">
        <f t="shared" si="0"/>
        <v>35.216000000000001</v>
      </c>
      <c r="E64" s="27"/>
      <c r="F64" s="27"/>
    </row>
    <row r="65" spans="1:6" ht="15" x14ac:dyDescent="0.25">
      <c r="A65" s="24" t="s">
        <v>8</v>
      </c>
      <c r="B65" s="38">
        <f>VLOOKUP(A65,Jobber!A:B,2,0)</f>
        <v>22.04</v>
      </c>
      <c r="C65" s="25">
        <f>VLOOKUP(A65,Jobber!A:B,2,0)-VLOOKUP(A65,Jobber!A:B,2,0)*20%</f>
        <v>17.631999999999998</v>
      </c>
      <c r="D65" s="26">
        <f t="shared" si="0"/>
        <v>35.263999999999996</v>
      </c>
      <c r="E65" s="27"/>
      <c r="F65" s="27"/>
    </row>
    <row r="66" spans="1:6" ht="15" x14ac:dyDescent="0.25">
      <c r="A66" s="24">
        <v>344050</v>
      </c>
      <c r="B66" s="38">
        <f>VLOOKUP(A66,Jobber!A:B,2,0)</f>
        <v>22.04</v>
      </c>
      <c r="C66" s="25">
        <f>VLOOKUP(A66,Jobber!A:B,2,0)-VLOOKUP(A66,Jobber!A:B,2,0)*20%</f>
        <v>17.631999999999998</v>
      </c>
      <c r="D66" s="26">
        <f t="shared" si="0"/>
        <v>35.263999999999996</v>
      </c>
      <c r="E66" s="27"/>
      <c r="F66" s="27"/>
    </row>
    <row r="67" spans="1:6" ht="15" x14ac:dyDescent="0.25">
      <c r="A67" s="24">
        <v>344041</v>
      </c>
      <c r="B67" s="38">
        <f>VLOOKUP(A67,Jobber!A:B,2,0)</f>
        <v>22.09</v>
      </c>
      <c r="C67" s="25">
        <f>VLOOKUP(A67,Jobber!A:B,2,0)-VLOOKUP(A67,Jobber!A:B,2,0)*20%</f>
        <v>17.672000000000001</v>
      </c>
      <c r="D67" s="26">
        <f t="shared" si="0"/>
        <v>35.344000000000001</v>
      </c>
      <c r="E67" s="27"/>
      <c r="F67" s="27"/>
    </row>
    <row r="68" spans="1:6" ht="15" x14ac:dyDescent="0.25">
      <c r="A68" s="24">
        <v>343209</v>
      </c>
      <c r="B68" s="38">
        <f>VLOOKUP(A68,Jobber!A:B,2,0)</f>
        <v>22.09</v>
      </c>
      <c r="C68" s="25">
        <f>VLOOKUP(A68,Jobber!A:B,2,0)-VLOOKUP(A68,Jobber!A:B,2,0)*20%</f>
        <v>17.672000000000001</v>
      </c>
      <c r="D68" s="26">
        <f t="shared" ref="D68:D131" si="1">IF(C68&lt;=10,C68*2.3,IF(AND(C68&gt;10,C68&lt;=20),C68*2,IF(AND(C68&gt;20,C68&lt;=50),C68*1.78,IF(AND(C68&gt;50,C68&lt;=100),C68*1.63,IF(AND(C68&gt;100,C68&lt;=300),C68*1.44,IF(AND(C68&gt;300,C68&lt;=500),C68*1.3,IF(AND(C68&gt;500,C68&lt;=1000),C68*1.21,IF(C68&gt;1000,C68*1.15))))))))</f>
        <v>35.344000000000001</v>
      </c>
      <c r="E68" s="27"/>
      <c r="F68" s="27"/>
    </row>
    <row r="69" spans="1:6" ht="15" x14ac:dyDescent="0.25">
      <c r="A69" s="24">
        <v>344081</v>
      </c>
      <c r="B69" s="38">
        <f>VLOOKUP(A69,Jobber!A:B,2,0)</f>
        <v>22.27</v>
      </c>
      <c r="C69" s="25">
        <f>VLOOKUP(A69,Jobber!A:B,2,0)-VLOOKUP(A69,Jobber!A:B,2,0)*20%</f>
        <v>17.815999999999999</v>
      </c>
      <c r="D69" s="26">
        <f t="shared" si="1"/>
        <v>35.631999999999998</v>
      </c>
      <c r="E69" s="27"/>
      <c r="F69" s="27"/>
    </row>
    <row r="70" spans="1:6" ht="15" x14ac:dyDescent="0.25">
      <c r="A70" s="24">
        <v>343139</v>
      </c>
      <c r="B70" s="38">
        <f>VLOOKUP(A70,Jobber!A:B,2,0)</f>
        <v>22.4</v>
      </c>
      <c r="C70" s="25">
        <f>VLOOKUP(A70,Jobber!A:B,2,0)-VLOOKUP(A70,Jobber!A:B,2,0)*20%</f>
        <v>17.919999999999998</v>
      </c>
      <c r="D70" s="26">
        <f t="shared" si="1"/>
        <v>35.839999999999996</v>
      </c>
      <c r="E70" s="27"/>
      <c r="F70" s="27"/>
    </row>
    <row r="71" spans="1:6" ht="15" x14ac:dyDescent="0.25">
      <c r="A71" s="24">
        <v>343132</v>
      </c>
      <c r="B71" s="38">
        <f>VLOOKUP(A71,Jobber!A:B,2,0)</f>
        <v>22.41</v>
      </c>
      <c r="C71" s="25">
        <f>VLOOKUP(A71,Jobber!A:B,2,0)-VLOOKUP(A71,Jobber!A:B,2,0)*20%</f>
        <v>17.928000000000001</v>
      </c>
      <c r="D71" s="26">
        <f t="shared" si="1"/>
        <v>35.856000000000002</v>
      </c>
      <c r="E71" s="27"/>
      <c r="F71" s="27"/>
    </row>
    <row r="72" spans="1:6" ht="15" x14ac:dyDescent="0.25">
      <c r="A72" s="24">
        <v>343148</v>
      </c>
      <c r="B72" s="38">
        <f>VLOOKUP(A72,Jobber!A:B,2,0)</f>
        <v>22.46</v>
      </c>
      <c r="C72" s="25">
        <f>VLOOKUP(A72,Jobber!A:B,2,0)-VLOOKUP(A72,Jobber!A:B,2,0)*20%</f>
        <v>17.968</v>
      </c>
      <c r="D72" s="26">
        <f t="shared" si="1"/>
        <v>35.936</v>
      </c>
      <c r="E72" s="27"/>
      <c r="F72" s="27"/>
    </row>
    <row r="73" spans="1:6" ht="15" x14ac:dyDescent="0.25">
      <c r="A73" s="24">
        <v>343156</v>
      </c>
      <c r="B73" s="38">
        <f>VLOOKUP(A73,Jobber!A:B,2,0)</f>
        <v>22.52</v>
      </c>
      <c r="C73" s="25">
        <f>VLOOKUP(A73,Jobber!A:B,2,0)-VLOOKUP(A73,Jobber!A:B,2,0)*20%</f>
        <v>18.015999999999998</v>
      </c>
      <c r="D73" s="26">
        <f t="shared" si="1"/>
        <v>36.031999999999996</v>
      </c>
      <c r="E73" s="27"/>
      <c r="F73" s="27"/>
    </row>
    <row r="74" spans="1:6" ht="15" x14ac:dyDescent="0.25">
      <c r="A74" s="24">
        <v>344044</v>
      </c>
      <c r="B74" s="38">
        <f>VLOOKUP(A74,Jobber!A:B,2,0)</f>
        <v>22.57</v>
      </c>
      <c r="C74" s="25">
        <f>VLOOKUP(A74,Jobber!A:B,2,0)-VLOOKUP(A74,Jobber!A:B,2,0)*20%</f>
        <v>18.056000000000001</v>
      </c>
      <c r="D74" s="26">
        <f t="shared" si="1"/>
        <v>36.112000000000002</v>
      </c>
      <c r="E74" s="27"/>
      <c r="F74" s="27"/>
    </row>
    <row r="75" spans="1:6" ht="15" x14ac:dyDescent="0.25">
      <c r="A75" s="24">
        <v>344055</v>
      </c>
      <c r="B75" s="38">
        <f>VLOOKUP(A75,Jobber!A:B,2,0)</f>
        <v>22.57</v>
      </c>
      <c r="C75" s="25">
        <f>VLOOKUP(A75,Jobber!A:B,2,0)-VLOOKUP(A75,Jobber!A:B,2,0)*20%</f>
        <v>18.056000000000001</v>
      </c>
      <c r="D75" s="26">
        <f t="shared" si="1"/>
        <v>36.112000000000002</v>
      </c>
      <c r="E75" s="27"/>
      <c r="F75" s="27"/>
    </row>
    <row r="76" spans="1:6" ht="15" x14ac:dyDescent="0.25">
      <c r="A76" s="24">
        <v>344094</v>
      </c>
      <c r="B76" s="38">
        <f>VLOOKUP(A76,Jobber!A:B,2,0)</f>
        <v>22.91</v>
      </c>
      <c r="C76" s="25">
        <f>VLOOKUP(A76,Jobber!A:B,2,0)-VLOOKUP(A76,Jobber!A:B,2,0)*20%</f>
        <v>18.327999999999999</v>
      </c>
      <c r="D76" s="26">
        <f t="shared" si="1"/>
        <v>36.655999999999999</v>
      </c>
      <c r="E76" s="27"/>
      <c r="F76" s="27"/>
    </row>
    <row r="77" spans="1:6" ht="15" x14ac:dyDescent="0.25">
      <c r="A77" s="24">
        <v>344091</v>
      </c>
      <c r="B77" s="38">
        <f>VLOOKUP(A77,Jobber!A:B,2,0)</f>
        <v>22.93</v>
      </c>
      <c r="C77" s="25">
        <f>VLOOKUP(A77,Jobber!A:B,2,0)-VLOOKUP(A77,Jobber!A:B,2,0)*20%</f>
        <v>18.344000000000001</v>
      </c>
      <c r="D77" s="26">
        <f t="shared" si="1"/>
        <v>36.688000000000002</v>
      </c>
      <c r="E77" s="27"/>
      <c r="F77" s="27"/>
    </row>
    <row r="78" spans="1:6" ht="15" x14ac:dyDescent="0.25">
      <c r="A78" s="24">
        <v>343143</v>
      </c>
      <c r="B78" s="38">
        <f>VLOOKUP(A78,Jobber!A:B,2,0)</f>
        <v>22.96</v>
      </c>
      <c r="C78" s="25">
        <f>VLOOKUP(A78,Jobber!A:B,2,0)-VLOOKUP(A78,Jobber!A:B,2,0)*20%</f>
        <v>18.368000000000002</v>
      </c>
      <c r="D78" s="26">
        <f t="shared" si="1"/>
        <v>36.736000000000004</v>
      </c>
      <c r="E78" s="27"/>
      <c r="F78" s="27"/>
    </row>
    <row r="79" spans="1:6" ht="15" x14ac:dyDescent="0.25">
      <c r="A79" s="24">
        <v>344272</v>
      </c>
      <c r="B79" s="38">
        <f>VLOOKUP(A79,Jobber!A:B,2,0)</f>
        <v>23</v>
      </c>
      <c r="C79" s="25">
        <f>VLOOKUP(A79,Jobber!A:B,2,0)-VLOOKUP(A79,Jobber!A:B,2,0)*20%</f>
        <v>18.399999999999999</v>
      </c>
      <c r="D79" s="26">
        <f t="shared" si="1"/>
        <v>36.799999999999997</v>
      </c>
      <c r="E79" s="27"/>
      <c r="F79" s="27"/>
    </row>
    <row r="80" spans="1:6" ht="15" x14ac:dyDescent="0.25">
      <c r="A80" s="24">
        <v>344086</v>
      </c>
      <c r="B80" s="38">
        <f>VLOOKUP(A80,Jobber!A:B,2,0)</f>
        <v>23.05</v>
      </c>
      <c r="C80" s="25">
        <f>VLOOKUP(A80,Jobber!A:B,2,0)-VLOOKUP(A80,Jobber!A:B,2,0)*20%</f>
        <v>18.440000000000001</v>
      </c>
      <c r="D80" s="26">
        <f t="shared" si="1"/>
        <v>36.880000000000003</v>
      </c>
      <c r="E80" s="27"/>
      <c r="F80" s="27"/>
    </row>
    <row r="81" spans="1:6" ht="15" x14ac:dyDescent="0.25">
      <c r="A81" s="24" t="s">
        <v>9</v>
      </c>
      <c r="B81" s="38">
        <f>VLOOKUP(A81,Jobber!A:B,2,0)</f>
        <v>23.08</v>
      </c>
      <c r="C81" s="25">
        <f>VLOOKUP(A81,Jobber!A:B,2,0)-VLOOKUP(A81,Jobber!A:B,2,0)*20%</f>
        <v>18.463999999999999</v>
      </c>
      <c r="D81" s="26">
        <f t="shared" si="1"/>
        <v>36.927999999999997</v>
      </c>
      <c r="E81" s="27"/>
      <c r="F81" s="27"/>
    </row>
    <row r="82" spans="1:6" ht="15" x14ac:dyDescent="0.25">
      <c r="A82" s="24">
        <v>344264</v>
      </c>
      <c r="B82" s="38">
        <f>VLOOKUP(A82,Jobber!A:B,2,0)</f>
        <v>23.13</v>
      </c>
      <c r="C82" s="25">
        <f>VLOOKUP(A82,Jobber!A:B,2,0)-VLOOKUP(A82,Jobber!A:B,2,0)*20%</f>
        <v>18.503999999999998</v>
      </c>
      <c r="D82" s="26">
        <f t="shared" si="1"/>
        <v>37.007999999999996</v>
      </c>
      <c r="E82" s="27"/>
      <c r="F82" s="27"/>
    </row>
    <row r="83" spans="1:6" ht="15" x14ac:dyDescent="0.25">
      <c r="A83" s="24">
        <v>344368</v>
      </c>
      <c r="B83" s="38">
        <f>VLOOKUP(A83,Jobber!A:B,2,0)</f>
        <v>23.17</v>
      </c>
      <c r="C83" s="25">
        <f>VLOOKUP(A83,Jobber!A:B,2,0)-VLOOKUP(A83,Jobber!A:B,2,0)*20%</f>
        <v>18.536000000000001</v>
      </c>
      <c r="D83" s="26">
        <f t="shared" si="1"/>
        <v>37.072000000000003</v>
      </c>
      <c r="E83" s="27"/>
      <c r="F83" s="27"/>
    </row>
    <row r="84" spans="1:6" ht="15" x14ac:dyDescent="0.25">
      <c r="A84" s="24">
        <v>344271</v>
      </c>
      <c r="B84" s="38">
        <f>VLOOKUP(A84,Jobber!A:B,2,0)</f>
        <v>23.19</v>
      </c>
      <c r="C84" s="25">
        <f>VLOOKUP(A84,Jobber!A:B,2,0)-VLOOKUP(A84,Jobber!A:B,2,0)*20%</f>
        <v>18.552</v>
      </c>
      <c r="D84" s="26">
        <f t="shared" si="1"/>
        <v>37.103999999999999</v>
      </c>
      <c r="E84" s="27"/>
      <c r="F84" s="27"/>
    </row>
    <row r="85" spans="1:6" ht="15" x14ac:dyDescent="0.25">
      <c r="A85" s="24" t="s">
        <v>10</v>
      </c>
      <c r="B85" s="38">
        <f>VLOOKUP(A85,Jobber!A:B,2,0)</f>
        <v>23.19</v>
      </c>
      <c r="C85" s="25">
        <f>VLOOKUP(A85,Jobber!A:B,2,0)-VLOOKUP(A85,Jobber!A:B,2,0)*20%</f>
        <v>18.552</v>
      </c>
      <c r="D85" s="26">
        <f t="shared" si="1"/>
        <v>37.103999999999999</v>
      </c>
      <c r="E85" s="27"/>
      <c r="F85" s="27"/>
    </row>
    <row r="86" spans="1:6" ht="15" x14ac:dyDescent="0.25">
      <c r="A86" s="24">
        <v>234017</v>
      </c>
      <c r="B86" s="38">
        <f>VLOOKUP(A86,Jobber!A:B,2,0)</f>
        <v>23.19</v>
      </c>
      <c r="C86" s="25">
        <f>VLOOKUP(A86,Jobber!A:B,2,0)-VLOOKUP(A86,Jobber!A:B,2,0)*20%</f>
        <v>18.552</v>
      </c>
      <c r="D86" s="26">
        <f t="shared" si="1"/>
        <v>37.103999999999999</v>
      </c>
      <c r="E86" s="27"/>
      <c r="F86" s="27"/>
    </row>
    <row r="87" spans="1:6" ht="15" x14ac:dyDescent="0.25">
      <c r="A87" s="24">
        <v>344080</v>
      </c>
      <c r="B87" s="38">
        <f>VLOOKUP(A87,Jobber!A:B,2,0)</f>
        <v>23.46</v>
      </c>
      <c r="C87" s="25">
        <f>VLOOKUP(A87,Jobber!A:B,2,0)-VLOOKUP(A87,Jobber!A:B,2,0)*20%</f>
        <v>18.768000000000001</v>
      </c>
      <c r="D87" s="26">
        <f t="shared" si="1"/>
        <v>37.536000000000001</v>
      </c>
      <c r="E87" s="27"/>
      <c r="F87" s="27"/>
    </row>
    <row r="88" spans="1:6" ht="15" x14ac:dyDescent="0.25">
      <c r="A88" s="24">
        <v>344364</v>
      </c>
      <c r="B88" s="38">
        <f>VLOOKUP(A88,Jobber!A:B,2,0)</f>
        <v>23.49</v>
      </c>
      <c r="C88" s="25">
        <f>VLOOKUP(A88,Jobber!A:B,2,0)-VLOOKUP(A88,Jobber!A:B,2,0)*20%</f>
        <v>18.791999999999998</v>
      </c>
      <c r="D88" s="26">
        <f t="shared" si="1"/>
        <v>37.583999999999996</v>
      </c>
      <c r="E88" s="27"/>
      <c r="F88" s="27"/>
    </row>
    <row r="89" spans="1:6" ht="15" x14ac:dyDescent="0.25">
      <c r="A89" s="24">
        <v>344040</v>
      </c>
      <c r="B89" s="38">
        <f>VLOOKUP(A89,Jobber!A:B,2,0)</f>
        <v>23.49</v>
      </c>
      <c r="C89" s="25">
        <f>VLOOKUP(A89,Jobber!A:B,2,0)-VLOOKUP(A89,Jobber!A:B,2,0)*20%</f>
        <v>18.791999999999998</v>
      </c>
      <c r="D89" s="26">
        <f t="shared" si="1"/>
        <v>37.583999999999996</v>
      </c>
      <c r="E89" s="27"/>
      <c r="F89" s="27"/>
    </row>
    <row r="90" spans="1:6" ht="15" x14ac:dyDescent="0.25">
      <c r="A90" s="24">
        <v>344096</v>
      </c>
      <c r="B90" s="38">
        <f>VLOOKUP(A90,Jobber!A:B,2,0)</f>
        <v>23.53</v>
      </c>
      <c r="C90" s="25">
        <f>VLOOKUP(A90,Jobber!A:B,2,0)-VLOOKUP(A90,Jobber!A:B,2,0)*20%</f>
        <v>18.824000000000002</v>
      </c>
      <c r="D90" s="26">
        <f t="shared" si="1"/>
        <v>37.648000000000003</v>
      </c>
      <c r="E90" s="27"/>
      <c r="F90" s="27"/>
    </row>
    <row r="91" spans="1:6" ht="15" x14ac:dyDescent="0.25">
      <c r="A91" s="24">
        <v>344266</v>
      </c>
      <c r="B91" s="38">
        <f>VLOOKUP(A91,Jobber!A:B,2,0)</f>
        <v>23.59</v>
      </c>
      <c r="C91" s="25">
        <f>VLOOKUP(A91,Jobber!A:B,2,0)-VLOOKUP(A91,Jobber!A:B,2,0)*20%</f>
        <v>18.872</v>
      </c>
      <c r="D91" s="26">
        <f t="shared" si="1"/>
        <v>37.744</v>
      </c>
      <c r="E91" s="27"/>
      <c r="F91" s="27"/>
    </row>
    <row r="92" spans="1:6" ht="15" x14ac:dyDescent="0.25">
      <c r="A92" s="24">
        <v>344071</v>
      </c>
      <c r="B92" s="38">
        <f>VLOOKUP(A92,Jobber!A:B,2,0)</f>
        <v>24</v>
      </c>
      <c r="C92" s="25">
        <f>VLOOKUP(A92,Jobber!A:B,2,0)-VLOOKUP(A92,Jobber!A:B,2,0)*20%</f>
        <v>19.2</v>
      </c>
      <c r="D92" s="26">
        <f t="shared" si="1"/>
        <v>38.4</v>
      </c>
      <c r="E92" s="27"/>
      <c r="F92" s="27"/>
    </row>
    <row r="93" spans="1:6" ht="15" x14ac:dyDescent="0.25">
      <c r="A93" s="24">
        <v>344269</v>
      </c>
      <c r="B93" s="38">
        <f>VLOOKUP(A93,Jobber!A:B,2,0)</f>
        <v>24.16</v>
      </c>
      <c r="C93" s="25">
        <f>VLOOKUP(A93,Jobber!A:B,2,0)-VLOOKUP(A93,Jobber!A:B,2,0)*20%</f>
        <v>19.327999999999999</v>
      </c>
      <c r="D93" s="26">
        <f t="shared" si="1"/>
        <v>38.655999999999999</v>
      </c>
      <c r="E93" s="27"/>
      <c r="F93" s="27"/>
    </row>
    <row r="94" spans="1:6" ht="15" x14ac:dyDescent="0.25">
      <c r="A94" s="24">
        <v>344092</v>
      </c>
      <c r="B94" s="38">
        <f>VLOOKUP(A94,Jobber!A:B,2,0)</f>
        <v>24.16</v>
      </c>
      <c r="C94" s="25">
        <f>VLOOKUP(A94,Jobber!A:B,2,0)-VLOOKUP(A94,Jobber!A:B,2,0)*20%</f>
        <v>19.327999999999999</v>
      </c>
      <c r="D94" s="26">
        <f t="shared" si="1"/>
        <v>38.655999999999999</v>
      </c>
      <c r="E94" s="27"/>
      <c r="F94" s="27"/>
    </row>
    <row r="95" spans="1:6" ht="15" x14ac:dyDescent="0.25">
      <c r="A95" s="24">
        <v>344083</v>
      </c>
      <c r="B95" s="38">
        <f>VLOOKUP(A95,Jobber!A:B,2,0)</f>
        <v>24.21</v>
      </c>
      <c r="C95" s="25">
        <f>VLOOKUP(A95,Jobber!A:B,2,0)-VLOOKUP(A95,Jobber!A:B,2,0)*20%</f>
        <v>19.368000000000002</v>
      </c>
      <c r="D95" s="26">
        <f t="shared" si="1"/>
        <v>38.736000000000004</v>
      </c>
      <c r="E95" s="27"/>
      <c r="F95" s="27"/>
    </row>
    <row r="96" spans="1:6" ht="15" x14ac:dyDescent="0.25">
      <c r="A96" s="24" t="s">
        <v>11</v>
      </c>
      <c r="B96" s="38">
        <f>VLOOKUP(A96,Jobber!A:B,2,0)</f>
        <v>24.25</v>
      </c>
      <c r="C96" s="25">
        <f>VLOOKUP(A96,Jobber!A:B,2,0)-VLOOKUP(A96,Jobber!A:B,2,0)*20%</f>
        <v>19.399999999999999</v>
      </c>
      <c r="D96" s="26">
        <f t="shared" si="1"/>
        <v>38.799999999999997</v>
      </c>
      <c r="E96" s="27"/>
      <c r="F96" s="27"/>
    </row>
    <row r="97" spans="1:8" ht="15" x14ac:dyDescent="0.25">
      <c r="A97" s="24">
        <v>343023</v>
      </c>
      <c r="B97" s="38">
        <f>VLOOKUP(A97,Jobber!A:B,2,0)</f>
        <v>24.29</v>
      </c>
      <c r="C97" s="25">
        <f>VLOOKUP(A97,Jobber!A:B,2,0)-VLOOKUP(A97,Jobber!A:B,2,0)*20%</f>
        <v>19.431999999999999</v>
      </c>
      <c r="D97" s="26">
        <f t="shared" si="1"/>
        <v>38.863999999999997</v>
      </c>
      <c r="E97" s="27"/>
      <c r="F97" s="27"/>
    </row>
    <row r="98" spans="1:8" ht="15" x14ac:dyDescent="0.25">
      <c r="A98" s="24">
        <v>343024</v>
      </c>
      <c r="B98" s="38">
        <f>VLOOKUP(A98,Jobber!A:B,2,0)</f>
        <v>24.3</v>
      </c>
      <c r="C98" s="25">
        <f>VLOOKUP(A98,Jobber!A:B,2,0)-VLOOKUP(A98,Jobber!A:B,2,0)*20%</f>
        <v>19.440000000000001</v>
      </c>
      <c r="D98" s="26">
        <f t="shared" si="1"/>
        <v>38.880000000000003</v>
      </c>
      <c r="E98" s="27"/>
      <c r="F98" s="27"/>
    </row>
    <row r="99" spans="1:8" ht="15" x14ac:dyDescent="0.25">
      <c r="A99" s="24">
        <v>344370</v>
      </c>
      <c r="B99" s="38">
        <f>VLOOKUP(A99,Jobber!A:B,2,0)</f>
        <v>24.31</v>
      </c>
      <c r="C99" s="25">
        <f>VLOOKUP(A99,Jobber!A:B,2,0)-VLOOKUP(A99,Jobber!A:B,2,0)*20%</f>
        <v>19.448</v>
      </c>
      <c r="D99" s="26">
        <f t="shared" si="1"/>
        <v>38.896000000000001</v>
      </c>
      <c r="E99" s="27"/>
      <c r="F99" s="27"/>
    </row>
    <row r="100" spans="1:8" ht="15" x14ac:dyDescent="0.25">
      <c r="A100" s="24">
        <v>349008</v>
      </c>
      <c r="B100" s="38">
        <f>VLOOKUP(A100,Jobber!A:B,2,0)</f>
        <v>24.38</v>
      </c>
      <c r="C100" s="25">
        <f>VLOOKUP(A100,Jobber!A:B,2,0)-VLOOKUP(A100,Jobber!A:B,2,0)*20%</f>
        <v>19.503999999999998</v>
      </c>
      <c r="D100" s="26">
        <f t="shared" si="1"/>
        <v>39.007999999999996</v>
      </c>
      <c r="E100" s="27"/>
      <c r="F100" s="27"/>
    </row>
    <row r="101" spans="1:8" ht="15" x14ac:dyDescent="0.25">
      <c r="A101" s="24">
        <v>341302</v>
      </c>
      <c r="B101" s="38">
        <f>VLOOKUP(A101,Jobber!A:B,2,0)</f>
        <v>24.39</v>
      </c>
      <c r="C101" s="25">
        <f>VLOOKUP(A101,Jobber!A:B,2,0)-VLOOKUP(A101,Jobber!A:B,2,0)*20%</f>
        <v>19.512</v>
      </c>
      <c r="D101" s="26">
        <f t="shared" si="1"/>
        <v>39.024000000000001</v>
      </c>
      <c r="E101" s="27"/>
      <c r="F101" s="27"/>
    </row>
    <row r="102" spans="1:8" ht="15" x14ac:dyDescent="0.25">
      <c r="A102" s="24">
        <v>343454</v>
      </c>
      <c r="B102" s="38">
        <f>VLOOKUP(A102,Jobber!A:B,2,0)</f>
        <v>24.42</v>
      </c>
      <c r="C102" s="25">
        <f>VLOOKUP(A102,Jobber!A:B,2,0)-VLOOKUP(A102,Jobber!A:B,2,0)*20%</f>
        <v>19.536000000000001</v>
      </c>
      <c r="D102" s="26">
        <f t="shared" si="1"/>
        <v>39.072000000000003</v>
      </c>
      <c r="E102" s="27"/>
      <c r="F102" s="27"/>
    </row>
    <row r="103" spans="1:8" ht="15" x14ac:dyDescent="0.25">
      <c r="A103" s="24" t="s">
        <v>12</v>
      </c>
      <c r="B103" s="38">
        <f>VLOOKUP(A103,Jobber!A:B,2,0)</f>
        <v>24.83</v>
      </c>
      <c r="C103" s="25">
        <f>VLOOKUP(A103,Jobber!A:B,2,0)-VLOOKUP(A103,Jobber!A:B,2,0)*20%</f>
        <v>19.863999999999997</v>
      </c>
      <c r="D103" s="26">
        <f t="shared" si="1"/>
        <v>39.727999999999994</v>
      </c>
      <c r="E103" s="27"/>
      <c r="F103" s="27"/>
    </row>
    <row r="104" spans="1:8" ht="15" x14ac:dyDescent="0.25">
      <c r="A104" s="24">
        <v>344430</v>
      </c>
      <c r="B104" s="38">
        <f>VLOOKUP(A104,Jobber!A:B,2,0)</f>
        <v>24.83</v>
      </c>
      <c r="C104" s="25">
        <f>VLOOKUP(A104,Jobber!A:B,2,0)-VLOOKUP(A104,Jobber!A:B,2,0)*20%</f>
        <v>19.863999999999997</v>
      </c>
      <c r="D104" s="26">
        <f t="shared" si="1"/>
        <v>39.727999999999994</v>
      </c>
      <c r="E104" s="27"/>
      <c r="F104" s="27"/>
    </row>
    <row r="105" spans="1:8" ht="15" x14ac:dyDescent="0.25">
      <c r="A105" s="24">
        <v>344097</v>
      </c>
      <c r="B105" s="38">
        <f>VLOOKUP(A105,Jobber!A:B,2,0)</f>
        <v>24.83</v>
      </c>
      <c r="C105" s="25">
        <f>VLOOKUP(A105,Jobber!A:B,2,0)-VLOOKUP(A105,Jobber!A:B,2,0)*20%</f>
        <v>19.863999999999997</v>
      </c>
      <c r="D105" s="26">
        <f t="shared" si="1"/>
        <v>39.727999999999994</v>
      </c>
      <c r="E105" s="27"/>
      <c r="F105" s="27"/>
    </row>
    <row r="106" spans="1:8" ht="15" x14ac:dyDescent="0.25">
      <c r="A106" s="24">
        <v>344090</v>
      </c>
      <c r="B106" s="38">
        <f>VLOOKUP(A106,Jobber!A:B,2,0)</f>
        <v>24.85</v>
      </c>
      <c r="C106" s="25">
        <f>VLOOKUP(A106,Jobber!A:B,2,0)-VLOOKUP(A106,Jobber!A:B,2,0)*20%</f>
        <v>19.880000000000003</v>
      </c>
      <c r="D106" s="26">
        <f t="shared" si="1"/>
        <v>39.760000000000005</v>
      </c>
      <c r="E106" s="27"/>
      <c r="F106" s="27"/>
    </row>
    <row r="107" spans="1:8" ht="15" x14ac:dyDescent="0.25">
      <c r="A107" s="24">
        <v>344265</v>
      </c>
      <c r="B107" s="38">
        <f>VLOOKUP(A107,Jobber!A:B,2,0)</f>
        <v>24.88</v>
      </c>
      <c r="C107" s="25">
        <f>VLOOKUP(A107,Jobber!A:B,2,0)-VLOOKUP(A107,Jobber!A:B,2,0)*20%</f>
        <v>19.904</v>
      </c>
      <c r="D107" s="26">
        <f t="shared" si="1"/>
        <v>39.808</v>
      </c>
      <c r="E107" s="27"/>
      <c r="F107" s="27"/>
      <c r="G107" s="32"/>
      <c r="H107" s="32"/>
    </row>
    <row r="108" spans="1:8" ht="15" x14ac:dyDescent="0.25">
      <c r="A108" s="24">
        <v>344262</v>
      </c>
      <c r="B108" s="38">
        <f>VLOOKUP(A108,Jobber!A:B,2,0)</f>
        <v>24.97</v>
      </c>
      <c r="C108" s="25">
        <f>VLOOKUP(A108,Jobber!A:B,2,0)-VLOOKUP(A108,Jobber!A:B,2,0)*20%</f>
        <v>19.975999999999999</v>
      </c>
      <c r="D108" s="26">
        <f t="shared" si="1"/>
        <v>39.951999999999998</v>
      </c>
      <c r="E108" s="27"/>
      <c r="F108" s="27"/>
    </row>
    <row r="109" spans="1:8" ht="15" x14ac:dyDescent="0.25">
      <c r="A109" s="24">
        <v>343308</v>
      </c>
      <c r="B109" s="38">
        <f>VLOOKUP(A109,Jobber!A:B,2,0)</f>
        <v>24.99</v>
      </c>
      <c r="C109" s="25">
        <f>VLOOKUP(A109,Jobber!A:B,2,0)-VLOOKUP(A109,Jobber!A:B,2,0)*20%</f>
        <v>19.991999999999997</v>
      </c>
      <c r="D109" s="26">
        <f t="shared" si="1"/>
        <v>39.983999999999995</v>
      </c>
      <c r="E109" s="27"/>
      <c r="F109" s="27"/>
    </row>
    <row r="110" spans="1:8" ht="15" x14ac:dyDescent="0.25">
      <c r="A110" s="24">
        <v>344388</v>
      </c>
      <c r="B110" s="38">
        <f>VLOOKUP(A110,Jobber!A:B,2,0)</f>
        <v>24.99</v>
      </c>
      <c r="C110" s="25">
        <f>VLOOKUP(A110,Jobber!A:B,2,0)-VLOOKUP(A110,Jobber!A:B,2,0)*20%</f>
        <v>19.991999999999997</v>
      </c>
      <c r="D110" s="26">
        <f t="shared" si="1"/>
        <v>39.983999999999995</v>
      </c>
      <c r="E110" s="27"/>
      <c r="F110" s="27"/>
    </row>
    <row r="111" spans="1:8" ht="15" x14ac:dyDescent="0.25">
      <c r="A111" s="24">
        <v>344042</v>
      </c>
      <c r="B111" s="38">
        <f>VLOOKUP(A111,Jobber!A:B,2,0)</f>
        <v>25.03</v>
      </c>
      <c r="C111" s="25">
        <f>VLOOKUP(A111,Jobber!A:B,2,0)-VLOOKUP(A111,Jobber!A:B,2,0)*20%</f>
        <v>20.024000000000001</v>
      </c>
      <c r="D111" s="26">
        <f t="shared" si="1"/>
        <v>35.642720000000004</v>
      </c>
      <c r="E111" s="27"/>
      <c r="F111" s="27"/>
    </row>
    <row r="112" spans="1:8" ht="15" x14ac:dyDescent="0.25">
      <c r="A112" s="24">
        <v>341084</v>
      </c>
      <c r="B112" s="38">
        <f>VLOOKUP(A112,Jobber!A:B,2,0)</f>
        <v>25.06</v>
      </c>
      <c r="C112" s="25">
        <f>VLOOKUP(A112,Jobber!A:B,2,0)-VLOOKUP(A112,Jobber!A:B,2,0)*20%</f>
        <v>20.047999999999998</v>
      </c>
      <c r="D112" s="26">
        <f t="shared" si="1"/>
        <v>35.68544</v>
      </c>
      <c r="E112" s="27"/>
      <c r="F112" s="27"/>
    </row>
    <row r="113" spans="1:6" ht="15" x14ac:dyDescent="0.25">
      <c r="A113" s="24">
        <v>344073</v>
      </c>
      <c r="B113" s="38">
        <f>VLOOKUP(A113,Jobber!A:B,2,0)</f>
        <v>25.09</v>
      </c>
      <c r="C113" s="25">
        <f>VLOOKUP(A113,Jobber!A:B,2,0)-VLOOKUP(A113,Jobber!A:B,2,0)*20%</f>
        <v>20.071999999999999</v>
      </c>
      <c r="D113" s="26">
        <f t="shared" si="1"/>
        <v>35.728160000000003</v>
      </c>
      <c r="E113" s="27"/>
      <c r="F113" s="27"/>
    </row>
    <row r="114" spans="1:6" ht="15" x14ac:dyDescent="0.25">
      <c r="A114" s="24">
        <v>343208</v>
      </c>
      <c r="B114" s="38">
        <f>VLOOKUP(A114,Jobber!A:B,2,0)</f>
        <v>25.11</v>
      </c>
      <c r="C114" s="25">
        <f>VLOOKUP(A114,Jobber!A:B,2,0)-VLOOKUP(A114,Jobber!A:B,2,0)*20%</f>
        <v>20.088000000000001</v>
      </c>
      <c r="D114" s="26">
        <f t="shared" si="1"/>
        <v>35.756640000000004</v>
      </c>
      <c r="E114" s="27"/>
      <c r="F114" s="27"/>
    </row>
    <row r="115" spans="1:6" ht="15" x14ac:dyDescent="0.25">
      <c r="A115" s="24" t="s">
        <v>13</v>
      </c>
      <c r="B115" s="38">
        <f>VLOOKUP(A115,Jobber!A:B,2,0)</f>
        <v>27.84</v>
      </c>
      <c r="C115" s="25">
        <f>VLOOKUP(A115,Jobber!A:B,2,0)-VLOOKUP(A115,Jobber!A:B,2,0)*20%</f>
        <v>22.271999999999998</v>
      </c>
      <c r="D115" s="26">
        <f t="shared" si="1"/>
        <v>39.644159999999999</v>
      </c>
      <c r="E115" s="27"/>
      <c r="F115" s="27"/>
    </row>
    <row r="116" spans="1:6" ht="15" x14ac:dyDescent="0.25">
      <c r="A116" s="24">
        <v>344077</v>
      </c>
      <c r="B116" s="38">
        <f>VLOOKUP(A116,Jobber!A:B,2,0)</f>
        <v>27.86</v>
      </c>
      <c r="C116" s="25">
        <f>VLOOKUP(A116,Jobber!A:B,2,0)-VLOOKUP(A116,Jobber!A:B,2,0)*20%</f>
        <v>22.288</v>
      </c>
      <c r="D116" s="26">
        <f t="shared" si="1"/>
        <v>39.672640000000001</v>
      </c>
      <c r="E116" s="27"/>
      <c r="F116" s="27"/>
    </row>
    <row r="117" spans="1:6" ht="15" x14ac:dyDescent="0.25">
      <c r="A117" s="24">
        <v>344273</v>
      </c>
      <c r="B117" s="38">
        <f>VLOOKUP(A117,Jobber!A:B,2,0)</f>
        <v>27.87</v>
      </c>
      <c r="C117" s="25">
        <f>VLOOKUP(A117,Jobber!A:B,2,0)-VLOOKUP(A117,Jobber!A:B,2,0)*20%</f>
        <v>22.295999999999999</v>
      </c>
      <c r="D117" s="26">
        <f t="shared" si="1"/>
        <v>39.686880000000002</v>
      </c>
      <c r="E117" s="27"/>
      <c r="F117" s="27"/>
    </row>
    <row r="118" spans="1:6" ht="15" x14ac:dyDescent="0.25">
      <c r="A118" s="24" t="s">
        <v>14</v>
      </c>
      <c r="B118" s="38">
        <f>VLOOKUP(A118,Jobber!A:B,2,0)</f>
        <v>27.89</v>
      </c>
      <c r="C118" s="25">
        <f>VLOOKUP(A118,Jobber!A:B,2,0)-VLOOKUP(A118,Jobber!A:B,2,0)*20%</f>
        <v>22.312000000000001</v>
      </c>
      <c r="D118" s="26">
        <f t="shared" si="1"/>
        <v>39.715360000000004</v>
      </c>
      <c r="E118" s="27"/>
      <c r="F118" s="27"/>
    </row>
    <row r="119" spans="1:6" ht="15" x14ac:dyDescent="0.25">
      <c r="A119" s="24">
        <v>343402</v>
      </c>
      <c r="B119" s="38">
        <f>VLOOKUP(A119,Jobber!A:B,2,0)</f>
        <v>27.9</v>
      </c>
      <c r="C119" s="25">
        <f>VLOOKUP(A119,Jobber!A:B,2,0)-VLOOKUP(A119,Jobber!A:B,2,0)*20%</f>
        <v>22.32</v>
      </c>
      <c r="D119" s="26">
        <f t="shared" si="1"/>
        <v>39.729599999999998</v>
      </c>
      <c r="E119" s="27"/>
      <c r="F119" s="27"/>
    </row>
    <row r="120" spans="1:6" ht="15" x14ac:dyDescent="0.25">
      <c r="A120" s="24">
        <v>344428</v>
      </c>
      <c r="B120" s="38">
        <f>VLOOKUP(A120,Jobber!A:B,2,0)</f>
        <v>27.9</v>
      </c>
      <c r="C120" s="25">
        <f>VLOOKUP(A120,Jobber!A:B,2,0)-VLOOKUP(A120,Jobber!A:B,2,0)*20%</f>
        <v>22.32</v>
      </c>
      <c r="D120" s="26">
        <f t="shared" si="1"/>
        <v>39.729599999999998</v>
      </c>
      <c r="E120" s="27"/>
      <c r="F120" s="27"/>
    </row>
    <row r="121" spans="1:6" ht="15" x14ac:dyDescent="0.25">
      <c r="A121" s="24" t="s">
        <v>15</v>
      </c>
      <c r="B121" s="38">
        <f>VLOOKUP(A121,Jobber!A:B,2,0)</f>
        <v>27.93</v>
      </c>
      <c r="C121" s="25">
        <f>VLOOKUP(A121,Jobber!A:B,2,0)-VLOOKUP(A121,Jobber!A:B,2,0)*20%</f>
        <v>22.344000000000001</v>
      </c>
      <c r="D121" s="26">
        <f t="shared" si="1"/>
        <v>39.772320000000001</v>
      </c>
      <c r="E121" s="27"/>
      <c r="F121" s="27"/>
    </row>
    <row r="122" spans="1:6" ht="15" x14ac:dyDescent="0.25">
      <c r="A122" s="24">
        <v>344202</v>
      </c>
      <c r="B122" s="38">
        <f>VLOOKUP(A122,Jobber!A:B,2,0)</f>
        <v>27.96</v>
      </c>
      <c r="C122" s="25">
        <f>VLOOKUP(A122,Jobber!A:B,2,0)-VLOOKUP(A122,Jobber!A:B,2,0)*20%</f>
        <v>22.368000000000002</v>
      </c>
      <c r="D122" s="26">
        <f t="shared" si="1"/>
        <v>39.815040000000003</v>
      </c>
      <c r="E122" s="27"/>
      <c r="F122" s="27"/>
    </row>
    <row r="123" spans="1:6" ht="15" x14ac:dyDescent="0.25">
      <c r="A123" s="24">
        <v>344043</v>
      </c>
      <c r="B123" s="38">
        <f>VLOOKUP(A123,Jobber!A:B,2,0)</f>
        <v>27.97</v>
      </c>
      <c r="C123" s="25">
        <f>VLOOKUP(A123,Jobber!A:B,2,0)-VLOOKUP(A123,Jobber!A:B,2,0)*20%</f>
        <v>22.375999999999998</v>
      </c>
      <c r="D123" s="26">
        <f t="shared" si="1"/>
        <v>39.829279999999997</v>
      </c>
      <c r="E123" s="27"/>
      <c r="F123" s="27"/>
    </row>
    <row r="124" spans="1:6" ht="15" x14ac:dyDescent="0.25">
      <c r="A124" s="24">
        <v>344374</v>
      </c>
      <c r="B124" s="38">
        <f>VLOOKUP(A124,Jobber!A:B,2,0)</f>
        <v>27.99</v>
      </c>
      <c r="C124" s="25">
        <f>VLOOKUP(A124,Jobber!A:B,2,0)-VLOOKUP(A124,Jobber!A:B,2,0)*20%</f>
        <v>22.391999999999999</v>
      </c>
      <c r="D124" s="26">
        <f t="shared" si="1"/>
        <v>39.857759999999999</v>
      </c>
      <c r="E124" s="27"/>
      <c r="F124" s="27"/>
    </row>
    <row r="125" spans="1:6" ht="15" x14ac:dyDescent="0.25">
      <c r="A125" s="24">
        <v>344365</v>
      </c>
      <c r="B125" s="38">
        <f>VLOOKUP(A125,Jobber!A:B,2,0)</f>
        <v>27.99</v>
      </c>
      <c r="C125" s="25">
        <f>VLOOKUP(A125,Jobber!A:B,2,0)-VLOOKUP(A125,Jobber!A:B,2,0)*20%</f>
        <v>22.391999999999999</v>
      </c>
      <c r="D125" s="26">
        <f t="shared" si="1"/>
        <v>39.857759999999999</v>
      </c>
      <c r="E125" s="27"/>
      <c r="F125" s="27"/>
    </row>
    <row r="126" spans="1:6" ht="15" x14ac:dyDescent="0.25">
      <c r="A126" s="24">
        <v>344382</v>
      </c>
      <c r="B126" s="38">
        <f>VLOOKUP(A126,Jobber!A:B,2,0)</f>
        <v>27.99</v>
      </c>
      <c r="C126" s="25">
        <f>VLOOKUP(A126,Jobber!A:B,2,0)-VLOOKUP(A126,Jobber!A:B,2,0)*20%</f>
        <v>22.391999999999999</v>
      </c>
      <c r="D126" s="26">
        <f t="shared" si="1"/>
        <v>39.857759999999999</v>
      </c>
      <c r="E126" s="27"/>
      <c r="F126" s="27"/>
    </row>
    <row r="127" spans="1:6" ht="15" x14ac:dyDescent="0.25">
      <c r="A127" s="24">
        <v>344089</v>
      </c>
      <c r="B127" s="38">
        <f>VLOOKUP(A127,Jobber!A:B,2,0)</f>
        <v>28.02</v>
      </c>
      <c r="C127" s="25">
        <f>VLOOKUP(A127,Jobber!A:B,2,0)-VLOOKUP(A127,Jobber!A:B,2,0)*20%</f>
        <v>22.416</v>
      </c>
      <c r="D127" s="26">
        <f t="shared" si="1"/>
        <v>39.900480000000002</v>
      </c>
      <c r="E127" s="27"/>
      <c r="F127" s="27"/>
    </row>
    <row r="128" spans="1:6" ht="15" x14ac:dyDescent="0.25">
      <c r="A128" s="24">
        <v>349043</v>
      </c>
      <c r="B128" s="38">
        <f>VLOOKUP(A128,Jobber!A:B,2,0)</f>
        <v>28.05</v>
      </c>
      <c r="C128" s="25">
        <f>VLOOKUP(A128,Jobber!A:B,2,0)-VLOOKUP(A128,Jobber!A:B,2,0)*20%</f>
        <v>22.44</v>
      </c>
      <c r="D128" s="26">
        <f t="shared" si="1"/>
        <v>39.943200000000004</v>
      </c>
      <c r="E128" s="27"/>
      <c r="F128" s="27"/>
    </row>
    <row r="129" spans="1:6" ht="15" x14ac:dyDescent="0.25">
      <c r="A129" s="24">
        <v>344047</v>
      </c>
      <c r="B129" s="38">
        <f>VLOOKUP(A129,Jobber!A:B,2,0)</f>
        <v>28.05</v>
      </c>
      <c r="C129" s="25">
        <f>VLOOKUP(A129,Jobber!A:B,2,0)-VLOOKUP(A129,Jobber!A:B,2,0)*20%</f>
        <v>22.44</v>
      </c>
      <c r="D129" s="26">
        <f t="shared" si="1"/>
        <v>39.943200000000004</v>
      </c>
      <c r="E129" s="27"/>
      <c r="F129" s="27"/>
    </row>
    <row r="130" spans="1:6" ht="15" x14ac:dyDescent="0.25">
      <c r="A130" s="24">
        <v>344052</v>
      </c>
      <c r="B130" s="38">
        <f>VLOOKUP(A130,Jobber!A:B,2,0)</f>
        <v>28.05</v>
      </c>
      <c r="C130" s="25">
        <f>VLOOKUP(A130,Jobber!A:B,2,0)-VLOOKUP(A130,Jobber!A:B,2,0)*20%</f>
        <v>22.44</v>
      </c>
      <c r="D130" s="26">
        <f t="shared" si="1"/>
        <v>39.943200000000004</v>
      </c>
      <c r="E130" s="27"/>
      <c r="F130" s="27"/>
    </row>
    <row r="131" spans="1:6" ht="15" x14ac:dyDescent="0.25">
      <c r="A131" s="24" t="s">
        <v>16</v>
      </c>
      <c r="B131" s="38">
        <f>VLOOKUP(A131,Jobber!A:B,2,0)</f>
        <v>28.06</v>
      </c>
      <c r="C131" s="25">
        <f>VLOOKUP(A131,Jobber!A:B,2,0)-VLOOKUP(A131,Jobber!A:B,2,0)*20%</f>
        <v>22.448</v>
      </c>
      <c r="D131" s="26">
        <f t="shared" si="1"/>
        <v>39.957439999999998</v>
      </c>
      <c r="E131" s="27"/>
      <c r="F131" s="27"/>
    </row>
    <row r="132" spans="1:6" ht="15" x14ac:dyDescent="0.25">
      <c r="A132" s="24">
        <v>344290</v>
      </c>
      <c r="B132" s="38">
        <f>VLOOKUP(A132,Jobber!A:B,2,0)</f>
        <v>28.06</v>
      </c>
      <c r="C132" s="25">
        <f>VLOOKUP(A132,Jobber!A:B,2,0)-VLOOKUP(A132,Jobber!A:B,2,0)*20%</f>
        <v>22.448</v>
      </c>
      <c r="D132" s="26">
        <f t="shared" ref="D132:D195" si="2">IF(C132&lt;=10,C132*2.3,IF(AND(C132&gt;10,C132&lt;=20),C132*2,IF(AND(C132&gt;20,C132&lt;=50),C132*1.78,IF(AND(C132&gt;50,C132&lt;=100),C132*1.63,IF(AND(C132&gt;100,C132&lt;=300),C132*1.44,IF(AND(C132&gt;300,C132&lt;=500),C132*1.3,IF(AND(C132&gt;500,C132&lt;=1000),C132*1.21,IF(C132&gt;1000,C132*1.15))))))))</f>
        <v>39.957439999999998</v>
      </c>
      <c r="E132" s="27"/>
      <c r="F132" s="27"/>
    </row>
    <row r="133" spans="1:6" ht="15" x14ac:dyDescent="0.25">
      <c r="A133" s="24" t="s">
        <v>17</v>
      </c>
      <c r="B133" s="38">
        <f>VLOOKUP(A133,Jobber!A:B,2,0)</f>
        <v>28.1</v>
      </c>
      <c r="C133" s="25">
        <f>VLOOKUP(A133,Jobber!A:B,2,0)-VLOOKUP(A133,Jobber!A:B,2,0)*20%</f>
        <v>22.48</v>
      </c>
      <c r="D133" s="26">
        <f t="shared" si="2"/>
        <v>40.014400000000002</v>
      </c>
      <c r="E133" s="27"/>
      <c r="F133" s="27"/>
    </row>
    <row r="134" spans="1:6" ht="15" x14ac:dyDescent="0.25">
      <c r="A134" s="24">
        <v>341111</v>
      </c>
      <c r="B134" s="38">
        <f>VLOOKUP(A134,Jobber!A:B,2,0)</f>
        <v>28.11</v>
      </c>
      <c r="C134" s="25">
        <f>VLOOKUP(A134,Jobber!A:B,2,0)-VLOOKUP(A134,Jobber!A:B,2,0)*20%</f>
        <v>22.488</v>
      </c>
      <c r="D134" s="26">
        <f t="shared" si="2"/>
        <v>40.028640000000003</v>
      </c>
      <c r="E134" s="27"/>
      <c r="F134" s="27"/>
    </row>
    <row r="135" spans="1:6" ht="15" x14ac:dyDescent="0.25">
      <c r="A135" s="24">
        <v>343424</v>
      </c>
      <c r="B135" s="38">
        <f>VLOOKUP(A135,Jobber!A:B,2,0)</f>
        <v>28.13</v>
      </c>
      <c r="C135" s="25">
        <f>VLOOKUP(A135,Jobber!A:B,2,0)-VLOOKUP(A135,Jobber!A:B,2,0)*20%</f>
        <v>22.503999999999998</v>
      </c>
      <c r="D135" s="26">
        <f t="shared" si="2"/>
        <v>40.057119999999998</v>
      </c>
      <c r="E135" s="27"/>
      <c r="F135" s="27"/>
    </row>
    <row r="136" spans="1:6" ht="15" x14ac:dyDescent="0.25">
      <c r="A136" s="24" t="s">
        <v>18</v>
      </c>
      <c r="B136" s="38">
        <f>VLOOKUP(A136,Jobber!A:B,2,0)</f>
        <v>28.24</v>
      </c>
      <c r="C136" s="25">
        <f>VLOOKUP(A136,Jobber!A:B,2,0)-VLOOKUP(A136,Jobber!A:B,2,0)*20%</f>
        <v>22.591999999999999</v>
      </c>
      <c r="D136" s="26">
        <f t="shared" si="2"/>
        <v>40.213760000000001</v>
      </c>
      <c r="E136" s="27"/>
      <c r="F136" s="27"/>
    </row>
    <row r="137" spans="1:6" ht="15" x14ac:dyDescent="0.25">
      <c r="A137" s="24">
        <v>344079</v>
      </c>
      <c r="B137" s="38">
        <f>VLOOKUP(A137,Jobber!A:B,2,0)</f>
        <v>28.26</v>
      </c>
      <c r="C137" s="25">
        <f>VLOOKUP(A137,Jobber!A:B,2,0)-VLOOKUP(A137,Jobber!A:B,2,0)*20%</f>
        <v>22.608000000000001</v>
      </c>
      <c r="D137" s="26">
        <f t="shared" si="2"/>
        <v>40.242240000000002</v>
      </c>
      <c r="E137" s="27"/>
      <c r="F137" s="27"/>
    </row>
    <row r="138" spans="1:6" ht="15" x14ac:dyDescent="0.25">
      <c r="A138" s="24">
        <v>343191</v>
      </c>
      <c r="B138" s="38">
        <f>VLOOKUP(A138,Jobber!A:B,2,0)</f>
        <v>28.26</v>
      </c>
      <c r="C138" s="25">
        <f>VLOOKUP(A138,Jobber!A:B,2,0)-VLOOKUP(A138,Jobber!A:B,2,0)*20%</f>
        <v>22.608000000000001</v>
      </c>
      <c r="D138" s="26">
        <f t="shared" si="2"/>
        <v>40.242240000000002</v>
      </c>
      <c r="E138" s="27"/>
      <c r="F138" s="27"/>
    </row>
    <row r="139" spans="1:6" ht="15" x14ac:dyDescent="0.25">
      <c r="A139" s="24">
        <v>344076</v>
      </c>
      <c r="B139" s="38">
        <f>VLOOKUP(A139,Jobber!A:B,2,0)</f>
        <v>28.26</v>
      </c>
      <c r="C139" s="25">
        <f>VLOOKUP(A139,Jobber!A:B,2,0)-VLOOKUP(A139,Jobber!A:B,2,0)*20%</f>
        <v>22.608000000000001</v>
      </c>
      <c r="D139" s="26">
        <f t="shared" si="2"/>
        <v>40.242240000000002</v>
      </c>
      <c r="E139" s="27"/>
      <c r="F139" s="27"/>
    </row>
    <row r="140" spans="1:6" ht="15" x14ac:dyDescent="0.25">
      <c r="A140" s="24">
        <v>341075</v>
      </c>
      <c r="B140" s="38">
        <f>VLOOKUP(A140,Jobber!A:B,2,0)</f>
        <v>28.27</v>
      </c>
      <c r="C140" s="25">
        <f>VLOOKUP(A140,Jobber!A:B,2,0)-VLOOKUP(A140,Jobber!A:B,2,0)*20%</f>
        <v>22.616</v>
      </c>
      <c r="D140" s="26">
        <f t="shared" si="2"/>
        <v>40.256480000000003</v>
      </c>
      <c r="E140" s="27"/>
      <c r="F140" s="27"/>
    </row>
    <row r="141" spans="1:6" ht="15" x14ac:dyDescent="0.25">
      <c r="A141" s="24">
        <v>343429</v>
      </c>
      <c r="B141" s="38">
        <f>VLOOKUP(A141,Jobber!A:B,2,0)</f>
        <v>28.27</v>
      </c>
      <c r="C141" s="25">
        <f>VLOOKUP(A141,Jobber!A:B,2,0)-VLOOKUP(A141,Jobber!A:B,2,0)*20%</f>
        <v>22.616</v>
      </c>
      <c r="D141" s="26">
        <f t="shared" si="2"/>
        <v>40.256480000000003</v>
      </c>
      <c r="E141" s="27"/>
      <c r="F141" s="27"/>
    </row>
    <row r="142" spans="1:6" ht="15" x14ac:dyDescent="0.25">
      <c r="A142" s="24">
        <v>343313</v>
      </c>
      <c r="B142" s="38">
        <f>VLOOKUP(A142,Jobber!A:B,2,0)</f>
        <v>28.31</v>
      </c>
      <c r="C142" s="25">
        <f>VLOOKUP(A142,Jobber!A:B,2,0)-VLOOKUP(A142,Jobber!A:B,2,0)*20%</f>
        <v>22.648</v>
      </c>
      <c r="D142" s="26">
        <f t="shared" si="2"/>
        <v>40.31344</v>
      </c>
      <c r="E142" s="27"/>
      <c r="F142" s="27"/>
    </row>
    <row r="143" spans="1:6" ht="15" x14ac:dyDescent="0.25">
      <c r="A143" s="24">
        <v>344437</v>
      </c>
      <c r="B143" s="38">
        <f>VLOOKUP(A143,Jobber!A:B,2,0)</f>
        <v>26.08</v>
      </c>
      <c r="C143" s="25">
        <f>VLOOKUP(A143,Jobber!A:B,2,0)-VLOOKUP(A143,Jobber!A:B,2,0)*20%</f>
        <v>20.863999999999997</v>
      </c>
      <c r="D143" s="26">
        <f t="shared" si="2"/>
        <v>37.137919999999994</v>
      </c>
      <c r="E143" s="27"/>
      <c r="F143" s="27"/>
    </row>
    <row r="144" spans="1:6" ht="15" x14ac:dyDescent="0.25">
      <c r="A144" s="24">
        <v>344396</v>
      </c>
      <c r="B144" s="38">
        <f>VLOOKUP(A144,Jobber!A:B,2,0)</f>
        <v>26.14</v>
      </c>
      <c r="C144" s="25">
        <f>VLOOKUP(A144,Jobber!A:B,2,0)-VLOOKUP(A144,Jobber!A:B,2,0)*20%</f>
        <v>20.911999999999999</v>
      </c>
      <c r="D144" s="26">
        <f t="shared" si="2"/>
        <v>37.22336</v>
      </c>
      <c r="E144" s="27"/>
      <c r="F144" s="27"/>
    </row>
    <row r="145" spans="1:6" ht="15" x14ac:dyDescent="0.25">
      <c r="A145" s="24">
        <v>344424</v>
      </c>
      <c r="B145" s="38">
        <f>VLOOKUP(A145,Jobber!A:B,2,0)</f>
        <v>26.17</v>
      </c>
      <c r="C145" s="25">
        <f>VLOOKUP(A145,Jobber!A:B,2,0)-VLOOKUP(A145,Jobber!A:B,2,0)*20%</f>
        <v>20.936</v>
      </c>
      <c r="D145" s="26">
        <f t="shared" si="2"/>
        <v>37.266080000000002</v>
      </c>
      <c r="E145" s="27"/>
      <c r="F145" s="27"/>
    </row>
    <row r="146" spans="1:6" ht="15" x14ac:dyDescent="0.25">
      <c r="A146" s="24">
        <v>343262</v>
      </c>
      <c r="B146" s="38">
        <f>VLOOKUP(A146,Jobber!A:B,2,0)</f>
        <v>26.24</v>
      </c>
      <c r="C146" s="25">
        <f>VLOOKUP(A146,Jobber!A:B,2,0)-VLOOKUP(A146,Jobber!A:B,2,0)*20%</f>
        <v>20.991999999999997</v>
      </c>
      <c r="D146" s="26">
        <f t="shared" si="2"/>
        <v>37.365759999999995</v>
      </c>
      <c r="E146" s="27"/>
      <c r="F146" s="27"/>
    </row>
    <row r="147" spans="1:6" ht="15" x14ac:dyDescent="0.25">
      <c r="A147" s="24">
        <v>344383</v>
      </c>
      <c r="B147" s="38">
        <f>VLOOKUP(A147,Jobber!A:B,2,0)</f>
        <v>26.27</v>
      </c>
      <c r="C147" s="25">
        <f>VLOOKUP(A147,Jobber!A:B,2,0)-VLOOKUP(A147,Jobber!A:B,2,0)*20%</f>
        <v>21.015999999999998</v>
      </c>
      <c r="D147" s="26">
        <f t="shared" si="2"/>
        <v>37.408479999999997</v>
      </c>
      <c r="E147" s="27"/>
      <c r="F147" s="27"/>
    </row>
    <row r="148" spans="1:6" ht="15" x14ac:dyDescent="0.25">
      <c r="A148" s="24">
        <v>341037</v>
      </c>
      <c r="B148" s="38">
        <f>VLOOKUP(A148,Jobber!A:B,2,0)</f>
        <v>26.41</v>
      </c>
      <c r="C148" s="25">
        <f>VLOOKUP(A148,Jobber!A:B,2,0)-VLOOKUP(A148,Jobber!A:B,2,0)*20%</f>
        <v>21.128</v>
      </c>
      <c r="D148" s="26">
        <f t="shared" si="2"/>
        <v>37.607840000000003</v>
      </c>
      <c r="E148" s="27"/>
      <c r="F148" s="27"/>
    </row>
    <row r="149" spans="1:6" ht="15" x14ac:dyDescent="0.25">
      <c r="A149" s="24">
        <v>349009</v>
      </c>
      <c r="B149" s="38">
        <f>VLOOKUP(A149,Jobber!A:B,2,0)</f>
        <v>26.46</v>
      </c>
      <c r="C149" s="25">
        <f>VLOOKUP(A149,Jobber!A:B,2,0)-VLOOKUP(A149,Jobber!A:B,2,0)*20%</f>
        <v>21.167999999999999</v>
      </c>
      <c r="D149" s="26">
        <f t="shared" si="2"/>
        <v>37.679040000000001</v>
      </c>
      <c r="E149" s="27"/>
      <c r="F149" s="27"/>
    </row>
    <row r="150" spans="1:6" ht="15" x14ac:dyDescent="0.25">
      <c r="A150" s="24">
        <v>343291</v>
      </c>
      <c r="B150" s="38">
        <f>VLOOKUP(A150,Jobber!A:B,2,0)</f>
        <v>26.47</v>
      </c>
      <c r="C150" s="25">
        <f>VLOOKUP(A150,Jobber!A:B,2,0)-VLOOKUP(A150,Jobber!A:B,2,0)*20%</f>
        <v>21.175999999999998</v>
      </c>
      <c r="D150" s="26">
        <f t="shared" si="2"/>
        <v>37.693279999999994</v>
      </c>
      <c r="E150" s="27"/>
      <c r="F150" s="27"/>
    </row>
    <row r="151" spans="1:6" ht="15" x14ac:dyDescent="0.25">
      <c r="A151" s="24">
        <v>343270</v>
      </c>
      <c r="B151" s="38">
        <f>VLOOKUP(A151,Jobber!A:B,2,0)</f>
        <v>26.49</v>
      </c>
      <c r="C151" s="25">
        <f>VLOOKUP(A151,Jobber!A:B,2,0)-VLOOKUP(A151,Jobber!A:B,2,0)*20%</f>
        <v>21.192</v>
      </c>
      <c r="D151" s="26">
        <f t="shared" si="2"/>
        <v>37.721760000000003</v>
      </c>
      <c r="E151" s="27"/>
      <c r="F151" s="27"/>
    </row>
    <row r="152" spans="1:6" ht="15" x14ac:dyDescent="0.25">
      <c r="A152" s="24" t="s">
        <v>19</v>
      </c>
      <c r="B152" s="38">
        <f>VLOOKUP(A152,Jobber!A:B,2,0)</f>
        <v>26.52</v>
      </c>
      <c r="C152" s="25">
        <f>VLOOKUP(A152,Jobber!A:B,2,0)-VLOOKUP(A152,Jobber!A:B,2,0)*20%</f>
        <v>21.216000000000001</v>
      </c>
      <c r="D152" s="26">
        <f t="shared" si="2"/>
        <v>37.764479999999999</v>
      </c>
      <c r="E152" s="27"/>
      <c r="F152" s="27"/>
    </row>
    <row r="153" spans="1:6" ht="15" x14ac:dyDescent="0.25">
      <c r="A153" s="24" t="s">
        <v>20</v>
      </c>
      <c r="B153" s="38">
        <f>VLOOKUP(A153,Jobber!A:B,2,0)</f>
        <v>26.59</v>
      </c>
      <c r="C153" s="25">
        <f>VLOOKUP(A153,Jobber!A:B,2,0)-VLOOKUP(A153,Jobber!A:B,2,0)*20%</f>
        <v>21.271999999999998</v>
      </c>
      <c r="D153" s="26">
        <f t="shared" si="2"/>
        <v>37.864159999999998</v>
      </c>
      <c r="E153" s="27"/>
      <c r="F153" s="27"/>
    </row>
    <row r="154" spans="1:6" ht="15" x14ac:dyDescent="0.25">
      <c r="A154" s="24">
        <v>344429</v>
      </c>
      <c r="B154" s="38">
        <f>VLOOKUP(A154,Jobber!A:B,2,0)</f>
        <v>26.59</v>
      </c>
      <c r="C154" s="25">
        <f>VLOOKUP(A154,Jobber!A:B,2,0)-VLOOKUP(A154,Jobber!A:B,2,0)*20%</f>
        <v>21.271999999999998</v>
      </c>
      <c r="D154" s="26">
        <f t="shared" si="2"/>
        <v>37.864159999999998</v>
      </c>
      <c r="E154" s="27"/>
      <c r="F154" s="27"/>
    </row>
    <row r="155" spans="1:6" ht="15" x14ac:dyDescent="0.25">
      <c r="A155" s="24" t="s">
        <v>21</v>
      </c>
      <c r="B155" s="38">
        <f>VLOOKUP(A155,Jobber!A:B,2,0)</f>
        <v>26.64</v>
      </c>
      <c r="C155" s="25">
        <f>VLOOKUP(A155,Jobber!A:B,2,0)-VLOOKUP(A155,Jobber!A:B,2,0)*20%</f>
        <v>21.312000000000001</v>
      </c>
      <c r="D155" s="26">
        <f t="shared" si="2"/>
        <v>37.935360000000003</v>
      </c>
      <c r="E155" s="27"/>
      <c r="F155" s="27"/>
    </row>
    <row r="156" spans="1:6" ht="15" x14ac:dyDescent="0.25">
      <c r="A156" s="24">
        <v>343423</v>
      </c>
      <c r="B156" s="38">
        <f>VLOOKUP(A156,Jobber!A:B,2,0)</f>
        <v>26.64</v>
      </c>
      <c r="C156" s="25">
        <f>VLOOKUP(A156,Jobber!A:B,2,0)-VLOOKUP(A156,Jobber!A:B,2,0)*20%</f>
        <v>21.312000000000001</v>
      </c>
      <c r="D156" s="26">
        <f t="shared" si="2"/>
        <v>37.935360000000003</v>
      </c>
      <c r="E156" s="27"/>
      <c r="F156" s="27"/>
    </row>
    <row r="157" spans="1:6" ht="15" x14ac:dyDescent="0.25">
      <c r="A157" s="24">
        <v>344049</v>
      </c>
      <c r="B157" s="38">
        <f>VLOOKUP(A157,Jobber!A:B,2,0)</f>
        <v>26.68</v>
      </c>
      <c r="C157" s="25">
        <f>VLOOKUP(A157,Jobber!A:B,2,0)-VLOOKUP(A157,Jobber!A:B,2,0)*20%</f>
        <v>21.344000000000001</v>
      </c>
      <c r="D157" s="26">
        <f t="shared" si="2"/>
        <v>37.992319999999999</v>
      </c>
      <c r="E157" s="27"/>
      <c r="F157" s="27"/>
    </row>
    <row r="158" spans="1:6" ht="15" x14ac:dyDescent="0.25">
      <c r="A158" s="24">
        <v>344088</v>
      </c>
      <c r="B158" s="38">
        <f>VLOOKUP(A158,Jobber!A:B,2,0)</f>
        <v>26.68</v>
      </c>
      <c r="C158" s="25">
        <f>VLOOKUP(A158,Jobber!A:B,2,0)-VLOOKUP(A158,Jobber!A:B,2,0)*20%</f>
        <v>21.344000000000001</v>
      </c>
      <c r="D158" s="26">
        <f t="shared" si="2"/>
        <v>37.992319999999999</v>
      </c>
      <c r="E158" s="27"/>
      <c r="F158" s="27"/>
    </row>
    <row r="159" spans="1:6" ht="15" x14ac:dyDescent="0.25">
      <c r="A159" s="24">
        <v>344075</v>
      </c>
      <c r="B159" s="38">
        <f>VLOOKUP(A159,Jobber!A:B,2,0)</f>
        <v>26.71</v>
      </c>
      <c r="C159" s="25">
        <f>VLOOKUP(A159,Jobber!A:B,2,0)-VLOOKUP(A159,Jobber!A:B,2,0)*20%</f>
        <v>21.368000000000002</v>
      </c>
      <c r="D159" s="26">
        <f t="shared" si="2"/>
        <v>38.035040000000002</v>
      </c>
      <c r="E159" s="27"/>
      <c r="F159" s="27"/>
    </row>
    <row r="160" spans="1:6" ht="15" x14ac:dyDescent="0.25">
      <c r="A160" s="24" t="s">
        <v>22</v>
      </c>
      <c r="B160" s="38">
        <f>VLOOKUP(A160,Jobber!A:B,2,0)</f>
        <v>26.72</v>
      </c>
      <c r="C160" s="25">
        <f>VLOOKUP(A160,Jobber!A:B,2,0)-VLOOKUP(A160,Jobber!A:B,2,0)*20%</f>
        <v>21.375999999999998</v>
      </c>
      <c r="D160" s="26">
        <f t="shared" si="2"/>
        <v>38.049279999999996</v>
      </c>
      <c r="E160" s="27"/>
      <c r="F160" s="27"/>
    </row>
    <row r="161" spans="1:6" ht="15" x14ac:dyDescent="0.25">
      <c r="A161" s="24">
        <v>344342</v>
      </c>
      <c r="B161" s="38">
        <f>VLOOKUP(A161,Jobber!A:B,2,0)</f>
        <v>26.78</v>
      </c>
      <c r="C161" s="25">
        <f>VLOOKUP(A161,Jobber!A:B,2,0)-VLOOKUP(A161,Jobber!A:B,2,0)*20%</f>
        <v>21.423999999999999</v>
      </c>
      <c r="D161" s="26">
        <f t="shared" si="2"/>
        <v>38.134720000000002</v>
      </c>
      <c r="E161" s="27"/>
      <c r="F161" s="27"/>
    </row>
    <row r="162" spans="1:6" ht="15" x14ac:dyDescent="0.25">
      <c r="A162" s="24">
        <v>349033</v>
      </c>
      <c r="B162" s="38">
        <f>VLOOKUP(A162,Jobber!A:B,2,0)</f>
        <v>26.79</v>
      </c>
      <c r="C162" s="25">
        <f>VLOOKUP(A162,Jobber!A:B,2,0)-VLOOKUP(A162,Jobber!A:B,2,0)*20%</f>
        <v>21.431999999999999</v>
      </c>
      <c r="D162" s="26">
        <f t="shared" si="2"/>
        <v>38.148959999999995</v>
      </c>
      <c r="E162" s="27"/>
      <c r="F162" s="27"/>
    </row>
    <row r="163" spans="1:6" ht="15" x14ac:dyDescent="0.25">
      <c r="A163" s="24">
        <v>344434</v>
      </c>
      <c r="B163" s="38">
        <f>VLOOKUP(A163,Jobber!A:B,2,0)</f>
        <v>26.87</v>
      </c>
      <c r="C163" s="25">
        <f>VLOOKUP(A163,Jobber!A:B,2,0)-VLOOKUP(A163,Jobber!A:B,2,0)*20%</f>
        <v>21.496000000000002</v>
      </c>
      <c r="D163" s="26">
        <f t="shared" si="2"/>
        <v>38.262880000000003</v>
      </c>
      <c r="E163" s="27"/>
      <c r="F163" s="27"/>
    </row>
    <row r="164" spans="1:6" ht="15" x14ac:dyDescent="0.25">
      <c r="A164" s="24">
        <v>344085</v>
      </c>
      <c r="B164" s="38">
        <f>VLOOKUP(A164,Jobber!A:B,2,0)</f>
        <v>26.88</v>
      </c>
      <c r="C164" s="25">
        <f>VLOOKUP(A164,Jobber!A:B,2,0)-VLOOKUP(A164,Jobber!A:B,2,0)*20%</f>
        <v>21.503999999999998</v>
      </c>
      <c r="D164" s="26">
        <f t="shared" si="2"/>
        <v>38.277119999999996</v>
      </c>
      <c r="E164" s="27"/>
      <c r="F164" s="27"/>
    </row>
    <row r="165" spans="1:6" ht="15" x14ac:dyDescent="0.25">
      <c r="A165" s="24">
        <v>344363</v>
      </c>
      <c r="B165" s="38">
        <f>VLOOKUP(A165,Jobber!A:B,2,0)</f>
        <v>26.92</v>
      </c>
      <c r="C165" s="25">
        <f>VLOOKUP(A165,Jobber!A:B,2,0)-VLOOKUP(A165,Jobber!A:B,2,0)*20%</f>
        <v>21.536000000000001</v>
      </c>
      <c r="D165" s="26">
        <f t="shared" si="2"/>
        <v>38.33408</v>
      </c>
      <c r="E165" s="27"/>
      <c r="F165" s="27"/>
    </row>
    <row r="166" spans="1:6" ht="15" x14ac:dyDescent="0.25">
      <c r="A166" s="24">
        <v>344263</v>
      </c>
      <c r="B166" s="38">
        <f>VLOOKUP(A166,Jobber!A:B,2,0)</f>
        <v>26.92</v>
      </c>
      <c r="C166" s="25">
        <f>VLOOKUP(A166,Jobber!A:B,2,0)-VLOOKUP(A166,Jobber!A:B,2,0)*20%</f>
        <v>21.536000000000001</v>
      </c>
      <c r="D166" s="26">
        <f t="shared" si="2"/>
        <v>38.33408</v>
      </c>
      <c r="E166" s="27"/>
      <c r="F166" s="27"/>
    </row>
    <row r="167" spans="1:6" ht="15" x14ac:dyDescent="0.25">
      <c r="A167" s="24" t="s">
        <v>23</v>
      </c>
      <c r="B167" s="38">
        <f>VLOOKUP(A167,Jobber!A:B,2,0)</f>
        <v>26.94</v>
      </c>
      <c r="C167" s="25">
        <f>VLOOKUP(A167,Jobber!A:B,2,0)-VLOOKUP(A167,Jobber!A:B,2,0)*20%</f>
        <v>21.552</v>
      </c>
      <c r="D167" s="26">
        <f t="shared" si="2"/>
        <v>38.362560000000002</v>
      </c>
      <c r="E167" s="27"/>
      <c r="F167" s="27"/>
    </row>
    <row r="168" spans="1:6" ht="15" x14ac:dyDescent="0.25">
      <c r="A168" s="24">
        <v>344369</v>
      </c>
      <c r="B168" s="38">
        <f>VLOOKUP(A168,Jobber!A:B,2,0)</f>
        <v>27.03</v>
      </c>
      <c r="C168" s="25">
        <f>VLOOKUP(A168,Jobber!A:B,2,0)-VLOOKUP(A168,Jobber!A:B,2,0)*20%</f>
        <v>21.624000000000002</v>
      </c>
      <c r="D168" s="26">
        <f t="shared" si="2"/>
        <v>38.490720000000003</v>
      </c>
      <c r="E168" s="27"/>
      <c r="F168" s="27"/>
    </row>
    <row r="169" spans="1:6" ht="15" x14ac:dyDescent="0.25">
      <c r="A169" s="24">
        <v>343353</v>
      </c>
      <c r="B169" s="38">
        <f>VLOOKUP(A169,Jobber!A:B,2,0)</f>
        <v>27.04</v>
      </c>
      <c r="C169" s="25">
        <f>VLOOKUP(A169,Jobber!A:B,2,0)-VLOOKUP(A169,Jobber!A:B,2,0)*20%</f>
        <v>21.631999999999998</v>
      </c>
      <c r="D169" s="26">
        <f t="shared" si="2"/>
        <v>38.504959999999997</v>
      </c>
      <c r="E169" s="27"/>
      <c r="F169" s="27"/>
    </row>
    <row r="170" spans="1:6" ht="15" x14ac:dyDescent="0.25">
      <c r="A170" s="24" t="s">
        <v>24</v>
      </c>
      <c r="B170" s="38">
        <f>VLOOKUP(A170,Jobber!A:B,2,0)</f>
        <v>27.09</v>
      </c>
      <c r="C170" s="25">
        <f>VLOOKUP(A170,Jobber!A:B,2,0)-VLOOKUP(A170,Jobber!A:B,2,0)*20%</f>
        <v>21.672000000000001</v>
      </c>
      <c r="D170" s="26">
        <f t="shared" si="2"/>
        <v>38.576160000000002</v>
      </c>
      <c r="E170" s="27"/>
      <c r="F170" s="27"/>
    </row>
    <row r="171" spans="1:6" ht="15" x14ac:dyDescent="0.25">
      <c r="A171" s="24" t="s">
        <v>25</v>
      </c>
      <c r="B171" s="38">
        <f>VLOOKUP(A171,Jobber!A:B,2,0)</f>
        <v>27.1</v>
      </c>
      <c r="C171" s="25">
        <f>VLOOKUP(A171,Jobber!A:B,2,0)-VLOOKUP(A171,Jobber!A:B,2,0)*20%</f>
        <v>21.68</v>
      </c>
      <c r="D171" s="26">
        <f t="shared" si="2"/>
        <v>38.590400000000002</v>
      </c>
      <c r="E171" s="27"/>
      <c r="F171" s="27"/>
    </row>
    <row r="172" spans="1:6" ht="15" x14ac:dyDescent="0.25">
      <c r="A172" s="24" t="s">
        <v>26</v>
      </c>
      <c r="B172" s="38">
        <f>VLOOKUP(A172,Jobber!A:B,2,0)</f>
        <v>27.13</v>
      </c>
      <c r="C172" s="25">
        <f>VLOOKUP(A172,Jobber!A:B,2,0)-VLOOKUP(A172,Jobber!A:B,2,0)*20%</f>
        <v>21.704000000000001</v>
      </c>
      <c r="D172" s="26">
        <f t="shared" si="2"/>
        <v>38.633120000000005</v>
      </c>
      <c r="E172" s="27"/>
      <c r="F172" s="27"/>
    </row>
    <row r="173" spans="1:6" ht="15" x14ac:dyDescent="0.25">
      <c r="A173" s="24">
        <v>344372</v>
      </c>
      <c r="B173" s="38">
        <f>VLOOKUP(A173,Jobber!A:B,2,0)</f>
        <v>27.17</v>
      </c>
      <c r="C173" s="25">
        <f>VLOOKUP(A173,Jobber!A:B,2,0)-VLOOKUP(A173,Jobber!A:B,2,0)*20%</f>
        <v>21.736000000000001</v>
      </c>
      <c r="D173" s="26">
        <f t="shared" si="2"/>
        <v>38.690080000000002</v>
      </c>
      <c r="E173" s="27"/>
      <c r="F173" s="27"/>
    </row>
    <row r="174" spans="1:6" ht="15" x14ac:dyDescent="0.25">
      <c r="A174" s="24">
        <v>344380</v>
      </c>
      <c r="B174" s="38">
        <f>VLOOKUP(A174,Jobber!A:B,2,0)</f>
        <v>27.19</v>
      </c>
      <c r="C174" s="25">
        <f>VLOOKUP(A174,Jobber!A:B,2,0)-VLOOKUP(A174,Jobber!A:B,2,0)*20%</f>
        <v>21.752000000000002</v>
      </c>
      <c r="D174" s="26">
        <f t="shared" si="2"/>
        <v>38.718560000000004</v>
      </c>
      <c r="E174" s="27"/>
      <c r="F174" s="27"/>
    </row>
    <row r="175" spans="1:6" ht="15" x14ac:dyDescent="0.25">
      <c r="A175" s="24">
        <v>344418</v>
      </c>
      <c r="B175" s="38">
        <f>VLOOKUP(A175,Jobber!A:B,2,0)</f>
        <v>27.19</v>
      </c>
      <c r="C175" s="25">
        <f>VLOOKUP(A175,Jobber!A:B,2,0)-VLOOKUP(A175,Jobber!A:B,2,0)*20%</f>
        <v>21.752000000000002</v>
      </c>
      <c r="D175" s="26">
        <f t="shared" si="2"/>
        <v>38.718560000000004</v>
      </c>
      <c r="E175" s="27"/>
      <c r="F175" s="27"/>
    </row>
    <row r="176" spans="1:6" ht="15" x14ac:dyDescent="0.25">
      <c r="A176" s="24">
        <v>343385</v>
      </c>
      <c r="B176" s="38">
        <f>VLOOKUP(A176,Jobber!A:B,2,0)</f>
        <v>27.24</v>
      </c>
      <c r="C176" s="25">
        <f>VLOOKUP(A176,Jobber!A:B,2,0)-VLOOKUP(A176,Jobber!A:B,2,0)*20%</f>
        <v>21.791999999999998</v>
      </c>
      <c r="D176" s="26">
        <f t="shared" si="2"/>
        <v>38.789759999999994</v>
      </c>
      <c r="E176" s="27"/>
      <c r="F176" s="27"/>
    </row>
    <row r="177" spans="1:6" ht="15" x14ac:dyDescent="0.25">
      <c r="A177" s="24" t="s">
        <v>27</v>
      </c>
      <c r="B177" s="38">
        <f>VLOOKUP(A177,Jobber!A:B,2,0)</f>
        <v>27.31</v>
      </c>
      <c r="C177" s="25">
        <f>VLOOKUP(A177,Jobber!A:B,2,0)-VLOOKUP(A177,Jobber!A:B,2,0)*20%</f>
        <v>21.847999999999999</v>
      </c>
      <c r="D177" s="26">
        <f t="shared" si="2"/>
        <v>38.88944</v>
      </c>
      <c r="E177" s="27"/>
      <c r="F177" s="27"/>
    </row>
    <row r="178" spans="1:6" ht="15" x14ac:dyDescent="0.25">
      <c r="A178" s="24">
        <v>344401</v>
      </c>
      <c r="B178" s="38">
        <f>VLOOKUP(A178,Jobber!A:B,2,0)</f>
        <v>27.31</v>
      </c>
      <c r="C178" s="25">
        <f>VLOOKUP(A178,Jobber!A:B,2,0)-VLOOKUP(A178,Jobber!A:B,2,0)*20%</f>
        <v>21.847999999999999</v>
      </c>
      <c r="D178" s="26">
        <f t="shared" si="2"/>
        <v>38.88944</v>
      </c>
      <c r="E178" s="27"/>
      <c r="F178" s="27"/>
    </row>
    <row r="179" spans="1:6" ht="15" x14ac:dyDescent="0.25">
      <c r="A179" s="24">
        <v>344432</v>
      </c>
      <c r="B179" s="38">
        <f>VLOOKUP(A179,Jobber!A:B,2,0)</f>
        <v>27.33</v>
      </c>
      <c r="C179" s="25">
        <f>VLOOKUP(A179,Jobber!A:B,2,0)-VLOOKUP(A179,Jobber!A:B,2,0)*20%</f>
        <v>21.863999999999997</v>
      </c>
      <c r="D179" s="26">
        <f t="shared" si="2"/>
        <v>38.917919999999995</v>
      </c>
      <c r="E179" s="27"/>
      <c r="F179" s="27"/>
    </row>
    <row r="180" spans="1:6" ht="15" x14ac:dyDescent="0.25">
      <c r="A180" s="24" t="s">
        <v>28</v>
      </c>
      <c r="B180" s="38">
        <f>VLOOKUP(A180,Jobber!A:B,2,0)</f>
        <v>27.33</v>
      </c>
      <c r="C180" s="25">
        <f>VLOOKUP(A180,Jobber!A:B,2,0)-VLOOKUP(A180,Jobber!A:B,2,0)*20%</f>
        <v>21.863999999999997</v>
      </c>
      <c r="D180" s="26">
        <f t="shared" si="2"/>
        <v>38.917919999999995</v>
      </c>
      <c r="E180" s="27"/>
      <c r="F180" s="27"/>
    </row>
    <row r="181" spans="1:6" ht="15" x14ac:dyDescent="0.25">
      <c r="A181" s="24" t="s">
        <v>29</v>
      </c>
      <c r="B181" s="38">
        <f>VLOOKUP(A181,Jobber!A:B,2,0)</f>
        <v>27.38</v>
      </c>
      <c r="C181" s="25">
        <f>VLOOKUP(A181,Jobber!A:B,2,0)-VLOOKUP(A181,Jobber!A:B,2,0)*20%</f>
        <v>21.904</v>
      </c>
      <c r="D181" s="26">
        <f t="shared" si="2"/>
        <v>38.98912</v>
      </c>
      <c r="E181" s="27"/>
      <c r="F181" s="27"/>
    </row>
    <row r="182" spans="1:6" ht="15" x14ac:dyDescent="0.25">
      <c r="A182" s="24">
        <v>344371</v>
      </c>
      <c r="B182" s="38">
        <f>VLOOKUP(A182,Jobber!A:B,2,0)</f>
        <v>27.42</v>
      </c>
      <c r="C182" s="25">
        <f>VLOOKUP(A182,Jobber!A:B,2,0)-VLOOKUP(A182,Jobber!A:B,2,0)*20%</f>
        <v>21.936</v>
      </c>
      <c r="D182" s="26">
        <f t="shared" si="2"/>
        <v>39.046080000000003</v>
      </c>
      <c r="E182" s="27"/>
      <c r="F182" s="27"/>
    </row>
    <row r="183" spans="1:6" ht="15" x14ac:dyDescent="0.25">
      <c r="A183" s="24">
        <v>344447</v>
      </c>
      <c r="B183" s="38">
        <f>VLOOKUP(A183,Jobber!A:B,2,0)</f>
        <v>27.44</v>
      </c>
      <c r="C183" s="25">
        <f>VLOOKUP(A183,Jobber!A:B,2,0)-VLOOKUP(A183,Jobber!A:B,2,0)*20%</f>
        <v>21.952000000000002</v>
      </c>
      <c r="D183" s="26">
        <f t="shared" si="2"/>
        <v>39.074560000000005</v>
      </c>
      <c r="E183" s="27"/>
      <c r="F183" s="27"/>
    </row>
    <row r="184" spans="1:6" ht="15" x14ac:dyDescent="0.25">
      <c r="A184" s="24" t="s">
        <v>30</v>
      </c>
      <c r="B184" s="38">
        <f>VLOOKUP(A184,Jobber!A:B,2,0)</f>
        <v>27.44</v>
      </c>
      <c r="C184" s="25">
        <f>VLOOKUP(A184,Jobber!A:B,2,0)-VLOOKUP(A184,Jobber!A:B,2,0)*20%</f>
        <v>21.952000000000002</v>
      </c>
      <c r="D184" s="26">
        <f t="shared" si="2"/>
        <v>39.074560000000005</v>
      </c>
      <c r="E184" s="27"/>
      <c r="F184" s="27"/>
    </row>
    <row r="185" spans="1:6" ht="15" x14ac:dyDescent="0.25">
      <c r="A185" s="24">
        <v>341054</v>
      </c>
      <c r="B185" s="38">
        <f>VLOOKUP(A185,Jobber!A:B,2,0)</f>
        <v>27.45</v>
      </c>
      <c r="C185" s="25">
        <f>VLOOKUP(A185,Jobber!A:B,2,0)-VLOOKUP(A185,Jobber!A:B,2,0)*20%</f>
        <v>21.96</v>
      </c>
      <c r="D185" s="26">
        <f t="shared" si="2"/>
        <v>39.088799999999999</v>
      </c>
      <c r="E185" s="27"/>
      <c r="F185" s="27"/>
    </row>
    <row r="186" spans="1:6" ht="15" x14ac:dyDescent="0.25">
      <c r="A186" s="24">
        <v>343247</v>
      </c>
      <c r="B186" s="38">
        <f>VLOOKUP(A186,Jobber!A:B,2,0)</f>
        <v>27.54</v>
      </c>
      <c r="C186" s="25">
        <f>VLOOKUP(A186,Jobber!A:B,2,0)-VLOOKUP(A186,Jobber!A:B,2,0)*20%</f>
        <v>22.032</v>
      </c>
      <c r="D186" s="26">
        <f t="shared" si="2"/>
        <v>39.21696</v>
      </c>
      <c r="E186" s="27"/>
      <c r="F186" s="27"/>
    </row>
    <row r="187" spans="1:6" ht="15" x14ac:dyDescent="0.25">
      <c r="A187" s="24">
        <v>344483</v>
      </c>
      <c r="B187" s="38">
        <f>VLOOKUP(A187,Jobber!A:B,2,0)</f>
        <v>27.59</v>
      </c>
      <c r="C187" s="25">
        <f>VLOOKUP(A187,Jobber!A:B,2,0)-VLOOKUP(A187,Jobber!A:B,2,0)*20%</f>
        <v>22.071999999999999</v>
      </c>
      <c r="D187" s="26">
        <f t="shared" si="2"/>
        <v>39.288159999999998</v>
      </c>
      <c r="E187" s="27"/>
      <c r="F187" s="27"/>
    </row>
    <row r="188" spans="1:6" ht="15" x14ac:dyDescent="0.25">
      <c r="A188" s="24">
        <v>341035</v>
      </c>
      <c r="B188" s="38">
        <f>VLOOKUP(A188,Jobber!A:B,2,0)</f>
        <v>27.65</v>
      </c>
      <c r="C188" s="25">
        <f>VLOOKUP(A188,Jobber!A:B,2,0)-VLOOKUP(A188,Jobber!A:B,2,0)*20%</f>
        <v>22.119999999999997</v>
      </c>
      <c r="D188" s="26">
        <f t="shared" si="2"/>
        <v>39.373599999999996</v>
      </c>
      <c r="E188" s="27"/>
      <c r="F188" s="27"/>
    </row>
    <row r="189" spans="1:6" ht="15" x14ac:dyDescent="0.25">
      <c r="A189" s="24">
        <v>344377</v>
      </c>
      <c r="B189" s="38">
        <f>VLOOKUP(A189,Jobber!A:B,2,0)</f>
        <v>27.69</v>
      </c>
      <c r="C189" s="25">
        <f>VLOOKUP(A189,Jobber!A:B,2,0)-VLOOKUP(A189,Jobber!A:B,2,0)*20%</f>
        <v>22.152000000000001</v>
      </c>
      <c r="D189" s="26">
        <f t="shared" si="2"/>
        <v>39.43056</v>
      </c>
      <c r="E189" s="27"/>
      <c r="F189" s="27"/>
    </row>
    <row r="190" spans="1:6" ht="15" x14ac:dyDescent="0.25">
      <c r="A190" s="24">
        <v>343140</v>
      </c>
      <c r="B190" s="38">
        <f>VLOOKUP(A190,Jobber!A:B,2,0)</f>
        <v>27.69</v>
      </c>
      <c r="C190" s="25">
        <f>VLOOKUP(A190,Jobber!A:B,2,0)-VLOOKUP(A190,Jobber!A:B,2,0)*20%</f>
        <v>22.152000000000001</v>
      </c>
      <c r="D190" s="26">
        <f t="shared" si="2"/>
        <v>39.43056</v>
      </c>
      <c r="E190" s="27"/>
      <c r="F190" s="27"/>
    </row>
    <row r="191" spans="1:6" ht="15" x14ac:dyDescent="0.25">
      <c r="A191" s="24" t="s">
        <v>31</v>
      </c>
      <c r="B191" s="38">
        <f>VLOOKUP(A191,Jobber!A:B,2,0)</f>
        <v>27.7</v>
      </c>
      <c r="C191" s="25">
        <f>VLOOKUP(A191,Jobber!A:B,2,0)-VLOOKUP(A191,Jobber!A:B,2,0)*20%</f>
        <v>22.16</v>
      </c>
      <c r="D191" s="26">
        <f t="shared" si="2"/>
        <v>39.444800000000001</v>
      </c>
      <c r="E191" s="27"/>
      <c r="F191" s="27"/>
    </row>
    <row r="192" spans="1:6" ht="15" x14ac:dyDescent="0.25">
      <c r="A192" s="24">
        <v>344491</v>
      </c>
      <c r="B192" s="38">
        <f>VLOOKUP(A192,Jobber!A:B,2,0)</f>
        <v>27.81</v>
      </c>
      <c r="C192" s="25">
        <f>VLOOKUP(A192,Jobber!A:B,2,0)-VLOOKUP(A192,Jobber!A:B,2,0)*20%</f>
        <v>22.247999999999998</v>
      </c>
      <c r="D192" s="26">
        <f t="shared" si="2"/>
        <v>39.601439999999997</v>
      </c>
      <c r="E192" s="27"/>
      <c r="F192" s="27"/>
    </row>
    <row r="193" spans="1:6" ht="15" x14ac:dyDescent="0.25">
      <c r="A193" s="24">
        <v>343388</v>
      </c>
      <c r="B193" s="38">
        <f>VLOOKUP(A193,Jobber!A:B,2,0)</f>
        <v>30.73</v>
      </c>
      <c r="C193" s="25">
        <f>VLOOKUP(A193,Jobber!A:B,2,0)-VLOOKUP(A193,Jobber!A:B,2,0)*20%</f>
        <v>24.584</v>
      </c>
      <c r="D193" s="26">
        <f t="shared" si="2"/>
        <v>43.759520000000002</v>
      </c>
      <c r="E193" s="27"/>
      <c r="F193" s="27"/>
    </row>
    <row r="194" spans="1:6" ht="15" x14ac:dyDescent="0.25">
      <c r="A194" s="24" t="s">
        <v>32</v>
      </c>
      <c r="B194" s="38">
        <f>VLOOKUP(A194,Jobber!A:B,2,0)</f>
        <v>30.74</v>
      </c>
      <c r="C194" s="25">
        <f>VLOOKUP(A194,Jobber!A:B,2,0)-VLOOKUP(A194,Jobber!A:B,2,0)*20%</f>
        <v>24.591999999999999</v>
      </c>
      <c r="D194" s="26">
        <f t="shared" si="2"/>
        <v>43.773759999999996</v>
      </c>
      <c r="E194" s="27"/>
      <c r="F194" s="27"/>
    </row>
    <row r="195" spans="1:6" ht="15" x14ac:dyDescent="0.25">
      <c r="A195" s="24" t="s">
        <v>33</v>
      </c>
      <c r="B195" s="38">
        <f>VLOOKUP(A195,Jobber!A:B,2,0)</f>
        <v>30.74</v>
      </c>
      <c r="C195" s="25">
        <f>VLOOKUP(A195,Jobber!A:B,2,0)-VLOOKUP(A195,Jobber!A:B,2,0)*20%</f>
        <v>24.591999999999999</v>
      </c>
      <c r="D195" s="26">
        <f t="shared" si="2"/>
        <v>43.773759999999996</v>
      </c>
      <c r="E195" s="27"/>
      <c r="F195" s="27"/>
    </row>
    <row r="196" spans="1:6" s="32" customFormat="1" ht="15" x14ac:dyDescent="0.25">
      <c r="A196" s="24">
        <v>341050</v>
      </c>
      <c r="B196" s="38">
        <f>VLOOKUP(A196,Jobber!A:B,2,0)</f>
        <v>30.76</v>
      </c>
      <c r="C196" s="25">
        <f>VLOOKUP(A196,Jobber!A:B,2,0)-VLOOKUP(A196,Jobber!A:B,2,0)*20%</f>
        <v>24.608000000000001</v>
      </c>
      <c r="D196" s="26">
        <f t="shared" ref="D196:D259" si="3">IF(C196&lt;=10,C196*2.3,IF(AND(C196&gt;10,C196&lt;=20),C196*2,IF(AND(C196&gt;20,C196&lt;=50),C196*1.78,IF(AND(C196&gt;50,C196&lt;=100),C196*1.63,IF(AND(C196&gt;100,C196&lt;=300),C196*1.44,IF(AND(C196&gt;300,C196&lt;=500),C196*1.3,IF(AND(C196&gt;500,C196&lt;=1000),C196*1.21,IF(C196&gt;1000,C196*1.15))))))))</f>
        <v>43.802240000000005</v>
      </c>
      <c r="E196" s="27"/>
      <c r="F196" s="27"/>
    </row>
    <row r="197" spans="1:6" ht="15" x14ac:dyDescent="0.25">
      <c r="A197" s="24" t="s">
        <v>34</v>
      </c>
      <c r="B197" s="38">
        <f>VLOOKUP(A197,Jobber!A:B,2,0)</f>
        <v>30.76</v>
      </c>
      <c r="C197" s="25">
        <f>VLOOKUP(A197,Jobber!A:B,2,0)-VLOOKUP(A197,Jobber!A:B,2,0)*20%</f>
        <v>24.608000000000001</v>
      </c>
      <c r="D197" s="26">
        <f t="shared" si="3"/>
        <v>43.802240000000005</v>
      </c>
      <c r="E197" s="27"/>
      <c r="F197" s="27"/>
    </row>
    <row r="198" spans="1:6" ht="15" x14ac:dyDescent="0.25">
      <c r="A198" s="24" t="s">
        <v>35</v>
      </c>
      <c r="B198" s="38">
        <f>VLOOKUP(A198,Jobber!A:B,2,0)</f>
        <v>30.77</v>
      </c>
      <c r="C198" s="25">
        <f>VLOOKUP(A198,Jobber!A:B,2,0)-VLOOKUP(A198,Jobber!A:B,2,0)*20%</f>
        <v>24.616</v>
      </c>
      <c r="D198" s="26">
        <f t="shared" si="3"/>
        <v>43.816479999999999</v>
      </c>
      <c r="E198" s="27"/>
      <c r="F198" s="27"/>
    </row>
    <row r="199" spans="1:6" ht="15" x14ac:dyDescent="0.25">
      <c r="A199" s="24" t="s">
        <v>36</v>
      </c>
      <c r="B199" s="38">
        <f>VLOOKUP(A199,Jobber!A:B,2,0)</f>
        <v>30.78</v>
      </c>
      <c r="C199" s="25">
        <f>VLOOKUP(A199,Jobber!A:B,2,0)-VLOOKUP(A199,Jobber!A:B,2,0)*20%</f>
        <v>24.624000000000002</v>
      </c>
      <c r="D199" s="26">
        <f t="shared" si="3"/>
        <v>43.830720000000007</v>
      </c>
      <c r="E199" s="27"/>
      <c r="F199" s="27"/>
    </row>
    <row r="200" spans="1:6" ht="15" x14ac:dyDescent="0.25">
      <c r="A200" s="24" t="s">
        <v>37</v>
      </c>
      <c r="B200" s="38">
        <f>VLOOKUP(A200,Jobber!A:B,2,0)</f>
        <v>30.78</v>
      </c>
      <c r="C200" s="25">
        <f>VLOOKUP(A200,Jobber!A:B,2,0)-VLOOKUP(A200,Jobber!A:B,2,0)*20%</f>
        <v>24.624000000000002</v>
      </c>
      <c r="D200" s="26">
        <f t="shared" si="3"/>
        <v>43.830720000000007</v>
      </c>
      <c r="E200" s="27"/>
      <c r="F200" s="27"/>
    </row>
    <row r="201" spans="1:6" ht="15" x14ac:dyDescent="0.25">
      <c r="A201" s="24" t="s">
        <v>38</v>
      </c>
      <c r="B201" s="38">
        <f>VLOOKUP(A201,Jobber!A:B,2,0)</f>
        <v>30.78</v>
      </c>
      <c r="C201" s="25">
        <f>VLOOKUP(A201,Jobber!A:B,2,0)-VLOOKUP(A201,Jobber!A:B,2,0)*20%</f>
        <v>24.624000000000002</v>
      </c>
      <c r="D201" s="26">
        <f t="shared" si="3"/>
        <v>43.830720000000007</v>
      </c>
      <c r="E201" s="27"/>
      <c r="F201" s="27"/>
    </row>
    <row r="202" spans="1:6" ht="15" x14ac:dyDescent="0.25">
      <c r="A202" s="24" t="s">
        <v>39</v>
      </c>
      <c r="B202" s="38">
        <f>VLOOKUP(A202,Jobber!A:B,2,0)</f>
        <v>30.78</v>
      </c>
      <c r="C202" s="25">
        <f>VLOOKUP(A202,Jobber!A:B,2,0)-VLOOKUP(A202,Jobber!A:B,2,0)*20%</f>
        <v>24.624000000000002</v>
      </c>
      <c r="D202" s="26">
        <f t="shared" si="3"/>
        <v>43.830720000000007</v>
      </c>
      <c r="E202" s="27"/>
      <c r="F202" s="27"/>
    </row>
    <row r="203" spans="1:6" ht="15" x14ac:dyDescent="0.25">
      <c r="A203" s="24">
        <v>343403</v>
      </c>
      <c r="B203" s="38">
        <f>VLOOKUP(A203,Jobber!A:B,2,0)</f>
        <v>30.78</v>
      </c>
      <c r="C203" s="25">
        <f>VLOOKUP(A203,Jobber!A:B,2,0)-VLOOKUP(A203,Jobber!A:B,2,0)*20%</f>
        <v>24.624000000000002</v>
      </c>
      <c r="D203" s="26">
        <f t="shared" si="3"/>
        <v>43.830720000000007</v>
      </c>
      <c r="E203" s="27"/>
      <c r="F203" s="27"/>
    </row>
    <row r="204" spans="1:6" ht="15" x14ac:dyDescent="0.25">
      <c r="A204" s="24">
        <v>343314</v>
      </c>
      <c r="B204" s="38">
        <f>VLOOKUP(A204,Jobber!A:B,2,0)</f>
        <v>30.89</v>
      </c>
      <c r="C204" s="25">
        <f>VLOOKUP(A204,Jobber!A:B,2,0)-VLOOKUP(A204,Jobber!A:B,2,0)*20%</f>
        <v>24.712</v>
      </c>
      <c r="D204" s="26">
        <f t="shared" si="3"/>
        <v>43.987360000000002</v>
      </c>
      <c r="E204" s="27"/>
      <c r="F204" s="27"/>
    </row>
    <row r="205" spans="1:6" ht="15" x14ac:dyDescent="0.25">
      <c r="A205" s="24">
        <v>344378</v>
      </c>
      <c r="B205" s="38">
        <f>VLOOKUP(A205,Jobber!A:B,2,0)</f>
        <v>30.94</v>
      </c>
      <c r="C205" s="25">
        <f>VLOOKUP(A205,Jobber!A:B,2,0)-VLOOKUP(A205,Jobber!A:B,2,0)*20%</f>
        <v>24.752000000000002</v>
      </c>
      <c r="D205" s="26">
        <f t="shared" si="3"/>
        <v>44.058560000000007</v>
      </c>
      <c r="E205" s="27"/>
      <c r="F205" s="27"/>
    </row>
    <row r="206" spans="1:6" ht="15" x14ac:dyDescent="0.25">
      <c r="A206" s="24">
        <v>344492</v>
      </c>
      <c r="B206" s="38">
        <f>VLOOKUP(A206,Jobber!A:B,2,0)</f>
        <v>30.95</v>
      </c>
      <c r="C206" s="25">
        <f>VLOOKUP(A206,Jobber!A:B,2,0)-VLOOKUP(A206,Jobber!A:B,2,0)*20%</f>
        <v>24.759999999999998</v>
      </c>
      <c r="D206" s="26">
        <f t="shared" si="3"/>
        <v>44.072799999999994</v>
      </c>
      <c r="E206" s="27"/>
      <c r="F206" s="27"/>
    </row>
    <row r="207" spans="1:6" ht="15" x14ac:dyDescent="0.25">
      <c r="A207" s="24">
        <v>344359</v>
      </c>
      <c r="B207" s="38">
        <f>VLOOKUP(A207,Jobber!A:B,2,0)</f>
        <v>30.99</v>
      </c>
      <c r="C207" s="25">
        <f>VLOOKUP(A207,Jobber!A:B,2,0)-VLOOKUP(A207,Jobber!A:B,2,0)*20%</f>
        <v>24.791999999999998</v>
      </c>
      <c r="D207" s="26">
        <f t="shared" si="3"/>
        <v>44.129759999999997</v>
      </c>
      <c r="E207" s="27"/>
      <c r="F207" s="27"/>
    </row>
    <row r="208" spans="1:6" ht="15" x14ac:dyDescent="0.25">
      <c r="A208" s="24">
        <v>344385</v>
      </c>
      <c r="B208" s="38">
        <f>VLOOKUP(A208,Jobber!A:B,2,0)</f>
        <v>31.04</v>
      </c>
      <c r="C208" s="25">
        <f>VLOOKUP(A208,Jobber!A:B,2,0)-VLOOKUP(A208,Jobber!A:B,2,0)*20%</f>
        <v>24.832000000000001</v>
      </c>
      <c r="D208" s="26">
        <f t="shared" si="3"/>
        <v>44.200960000000002</v>
      </c>
      <c r="E208" s="27"/>
      <c r="F208" s="27"/>
    </row>
    <row r="209" spans="1:6" ht="15" x14ac:dyDescent="0.25">
      <c r="A209" s="24" t="s">
        <v>40</v>
      </c>
      <c r="B209" s="38">
        <f>VLOOKUP(A209,Jobber!A:B,2,0)</f>
        <v>31.15</v>
      </c>
      <c r="C209" s="25">
        <f>VLOOKUP(A209,Jobber!A:B,2,0)-VLOOKUP(A209,Jobber!A:B,2,0)*20%</f>
        <v>24.919999999999998</v>
      </c>
      <c r="D209" s="26">
        <f t="shared" si="3"/>
        <v>44.357599999999998</v>
      </c>
      <c r="E209" s="27"/>
      <c r="F209" s="27"/>
    </row>
    <row r="210" spans="1:6" ht="15" x14ac:dyDescent="0.25">
      <c r="A210" s="24">
        <v>344367</v>
      </c>
      <c r="B210" s="38">
        <f>VLOOKUP(A210,Jobber!A:B,2,0)</f>
        <v>31.19</v>
      </c>
      <c r="C210" s="25">
        <f>VLOOKUP(A210,Jobber!A:B,2,0)-VLOOKUP(A210,Jobber!A:B,2,0)*20%</f>
        <v>24.952000000000002</v>
      </c>
      <c r="D210" s="26">
        <f t="shared" si="3"/>
        <v>44.414560000000002</v>
      </c>
      <c r="E210" s="27"/>
      <c r="F210" s="27"/>
    </row>
    <row r="211" spans="1:6" ht="15" x14ac:dyDescent="0.25">
      <c r="A211" s="24">
        <v>344435</v>
      </c>
      <c r="B211" s="38">
        <f>VLOOKUP(A211,Jobber!A:B,2,0)</f>
        <v>31.19</v>
      </c>
      <c r="C211" s="25">
        <f>VLOOKUP(A211,Jobber!A:B,2,0)-VLOOKUP(A211,Jobber!A:B,2,0)*20%</f>
        <v>24.952000000000002</v>
      </c>
      <c r="D211" s="26">
        <f t="shared" si="3"/>
        <v>44.414560000000002</v>
      </c>
      <c r="E211" s="27"/>
      <c r="F211" s="27"/>
    </row>
    <row r="212" spans="1:6" ht="15" x14ac:dyDescent="0.25">
      <c r="A212" s="24">
        <v>344403</v>
      </c>
      <c r="B212" s="38">
        <f>VLOOKUP(A212,Jobber!A:B,2,0)</f>
        <v>31.19</v>
      </c>
      <c r="C212" s="25">
        <f>VLOOKUP(A212,Jobber!A:B,2,0)-VLOOKUP(A212,Jobber!A:B,2,0)*20%</f>
        <v>24.952000000000002</v>
      </c>
      <c r="D212" s="26">
        <f t="shared" si="3"/>
        <v>44.414560000000002</v>
      </c>
      <c r="E212" s="27"/>
      <c r="F212" s="27"/>
    </row>
    <row r="213" spans="1:6" ht="15" x14ac:dyDescent="0.25">
      <c r="A213" s="24" t="s">
        <v>41</v>
      </c>
      <c r="B213" s="38">
        <f>VLOOKUP(A213,Jobber!A:B,2,0)</f>
        <v>31.19</v>
      </c>
      <c r="C213" s="25">
        <f>VLOOKUP(A213,Jobber!A:B,2,0)-VLOOKUP(A213,Jobber!A:B,2,0)*20%</f>
        <v>24.952000000000002</v>
      </c>
      <c r="D213" s="26">
        <f t="shared" si="3"/>
        <v>44.414560000000002</v>
      </c>
      <c r="E213" s="27"/>
      <c r="F213" s="27"/>
    </row>
    <row r="214" spans="1:6" ht="15" x14ac:dyDescent="0.25">
      <c r="A214" s="24">
        <v>344375</v>
      </c>
      <c r="B214" s="38">
        <f>VLOOKUP(A214,Jobber!A:B,2,0)</f>
        <v>31.19</v>
      </c>
      <c r="C214" s="25">
        <f>VLOOKUP(A214,Jobber!A:B,2,0)-VLOOKUP(A214,Jobber!A:B,2,0)*20%</f>
        <v>24.952000000000002</v>
      </c>
      <c r="D214" s="26">
        <f t="shared" si="3"/>
        <v>44.414560000000002</v>
      </c>
      <c r="E214" s="27"/>
      <c r="F214" s="27"/>
    </row>
    <row r="215" spans="1:6" ht="15" x14ac:dyDescent="0.25">
      <c r="A215" s="24" t="s">
        <v>42</v>
      </c>
      <c r="B215" s="38">
        <f>VLOOKUP(A215,Jobber!A:B,2,0)</f>
        <v>28.34</v>
      </c>
      <c r="C215" s="25">
        <f>VLOOKUP(A215,Jobber!A:B,2,0)-VLOOKUP(A215,Jobber!A:B,2,0)*20%</f>
        <v>22.672000000000001</v>
      </c>
      <c r="D215" s="26">
        <f t="shared" si="3"/>
        <v>40.356160000000003</v>
      </c>
      <c r="E215" s="27"/>
      <c r="F215" s="27"/>
    </row>
    <row r="216" spans="1:6" ht="15" x14ac:dyDescent="0.25">
      <c r="A216" s="24">
        <v>344294</v>
      </c>
      <c r="B216" s="38">
        <f>VLOOKUP(A216,Jobber!A:B,2,0)</f>
        <v>28.5</v>
      </c>
      <c r="C216" s="25">
        <f>VLOOKUP(A216,Jobber!A:B,2,0)-VLOOKUP(A216,Jobber!A:B,2,0)*20%</f>
        <v>22.8</v>
      </c>
      <c r="D216" s="26">
        <f t="shared" si="3"/>
        <v>40.584000000000003</v>
      </c>
      <c r="E216" s="27"/>
      <c r="F216" s="27"/>
    </row>
    <row r="217" spans="1:6" ht="15" x14ac:dyDescent="0.25">
      <c r="A217" s="24">
        <v>344433</v>
      </c>
      <c r="B217" s="38">
        <f>VLOOKUP(A217,Jobber!A:B,2,0)</f>
        <v>28.51</v>
      </c>
      <c r="C217" s="25">
        <f>VLOOKUP(A217,Jobber!A:B,2,0)-VLOOKUP(A217,Jobber!A:B,2,0)*20%</f>
        <v>22.808</v>
      </c>
      <c r="D217" s="26">
        <f t="shared" si="3"/>
        <v>40.598239999999997</v>
      </c>
      <c r="E217" s="27"/>
      <c r="F217" s="27"/>
    </row>
    <row r="218" spans="1:6" ht="15" x14ac:dyDescent="0.25">
      <c r="A218" s="24">
        <v>344379</v>
      </c>
      <c r="B218" s="38">
        <f>VLOOKUP(A218,Jobber!A:B,2,0)</f>
        <v>28.56</v>
      </c>
      <c r="C218" s="25">
        <f>VLOOKUP(A218,Jobber!A:B,2,0)-VLOOKUP(A218,Jobber!A:B,2,0)*20%</f>
        <v>22.847999999999999</v>
      </c>
      <c r="D218" s="26">
        <f t="shared" si="3"/>
        <v>40.669440000000002</v>
      </c>
      <c r="E218" s="27"/>
      <c r="F218" s="27"/>
    </row>
    <row r="219" spans="1:6" ht="15" x14ac:dyDescent="0.25">
      <c r="A219" s="24">
        <v>344366</v>
      </c>
      <c r="B219" s="38">
        <f>VLOOKUP(A219,Jobber!A:B,2,0)</f>
        <v>28.58</v>
      </c>
      <c r="C219" s="25">
        <f>VLOOKUP(A219,Jobber!A:B,2,0)-VLOOKUP(A219,Jobber!A:B,2,0)*20%</f>
        <v>22.863999999999997</v>
      </c>
      <c r="D219" s="26">
        <f t="shared" si="3"/>
        <v>40.697919999999996</v>
      </c>
      <c r="E219" s="27"/>
      <c r="F219" s="27"/>
    </row>
    <row r="220" spans="1:6" ht="15" x14ac:dyDescent="0.25">
      <c r="A220" s="24" t="s">
        <v>43</v>
      </c>
      <c r="B220" s="38">
        <f>VLOOKUP(A220,Jobber!A:B,2,0)</f>
        <v>28.59</v>
      </c>
      <c r="C220" s="25">
        <f>VLOOKUP(A220,Jobber!A:B,2,0)-VLOOKUP(A220,Jobber!A:B,2,0)*20%</f>
        <v>22.872</v>
      </c>
      <c r="D220" s="26">
        <f t="shared" si="3"/>
        <v>40.712159999999997</v>
      </c>
      <c r="E220" s="27"/>
      <c r="F220" s="27"/>
    </row>
    <row r="221" spans="1:6" ht="15" x14ac:dyDescent="0.25">
      <c r="A221" s="24" t="s">
        <v>44</v>
      </c>
      <c r="B221" s="38">
        <f>VLOOKUP(A221,Jobber!A:B,2,0)</f>
        <v>28.61</v>
      </c>
      <c r="C221" s="25">
        <f>VLOOKUP(A221,Jobber!A:B,2,0)-VLOOKUP(A221,Jobber!A:B,2,0)*20%</f>
        <v>22.887999999999998</v>
      </c>
      <c r="D221" s="26">
        <f t="shared" si="3"/>
        <v>40.740639999999999</v>
      </c>
      <c r="E221" s="27"/>
      <c r="F221" s="27"/>
    </row>
    <row r="222" spans="1:6" ht="15" x14ac:dyDescent="0.25">
      <c r="A222" s="24">
        <v>344298</v>
      </c>
      <c r="B222" s="38">
        <f>VLOOKUP(A222,Jobber!A:B,2,0)</f>
        <v>28.72</v>
      </c>
      <c r="C222" s="25">
        <f>VLOOKUP(A222,Jobber!A:B,2,0)-VLOOKUP(A222,Jobber!A:B,2,0)*20%</f>
        <v>22.975999999999999</v>
      </c>
      <c r="D222" s="26">
        <f t="shared" si="3"/>
        <v>40.897280000000002</v>
      </c>
      <c r="E222" s="27"/>
      <c r="F222" s="27"/>
    </row>
    <row r="223" spans="1:6" ht="15" x14ac:dyDescent="0.25">
      <c r="A223" s="24">
        <v>344397</v>
      </c>
      <c r="B223" s="38">
        <f>VLOOKUP(A223,Jobber!A:B,2,0)</f>
        <v>28.72</v>
      </c>
      <c r="C223" s="25">
        <f>VLOOKUP(A223,Jobber!A:B,2,0)-VLOOKUP(A223,Jobber!A:B,2,0)*20%</f>
        <v>22.975999999999999</v>
      </c>
      <c r="D223" s="26">
        <f t="shared" si="3"/>
        <v>40.897280000000002</v>
      </c>
      <c r="E223" s="27"/>
      <c r="F223" s="27"/>
    </row>
    <row r="224" spans="1:6" ht="15" x14ac:dyDescent="0.25">
      <c r="A224" s="24">
        <v>344431</v>
      </c>
      <c r="B224" s="38">
        <f>VLOOKUP(A224,Jobber!A:B,2,0)</f>
        <v>28.76</v>
      </c>
      <c r="C224" s="25">
        <f>VLOOKUP(A224,Jobber!A:B,2,0)-VLOOKUP(A224,Jobber!A:B,2,0)*20%</f>
        <v>23.008000000000003</v>
      </c>
      <c r="D224" s="26">
        <f t="shared" si="3"/>
        <v>40.954240000000006</v>
      </c>
      <c r="E224" s="27"/>
      <c r="F224" s="27"/>
    </row>
    <row r="225" spans="1:6" ht="15" x14ac:dyDescent="0.25">
      <c r="A225" s="24">
        <v>344448</v>
      </c>
      <c r="B225" s="38">
        <f>VLOOKUP(A225,Jobber!A:B,2,0)</f>
        <v>28.88</v>
      </c>
      <c r="C225" s="25">
        <f>VLOOKUP(A225,Jobber!A:B,2,0)-VLOOKUP(A225,Jobber!A:B,2,0)*20%</f>
        <v>23.103999999999999</v>
      </c>
      <c r="D225" s="26">
        <f t="shared" si="3"/>
        <v>41.125120000000003</v>
      </c>
      <c r="E225" s="27"/>
      <c r="F225" s="27"/>
    </row>
    <row r="226" spans="1:6" ht="15" x14ac:dyDescent="0.25">
      <c r="A226" s="24" t="s">
        <v>45</v>
      </c>
      <c r="B226" s="38">
        <f>VLOOKUP(A226,Jobber!A:B,2,0)</f>
        <v>28.92</v>
      </c>
      <c r="C226" s="25">
        <f>VLOOKUP(A226,Jobber!A:B,2,0)-VLOOKUP(A226,Jobber!A:B,2,0)*20%</f>
        <v>23.136000000000003</v>
      </c>
      <c r="D226" s="26">
        <f t="shared" si="3"/>
        <v>41.182080000000006</v>
      </c>
      <c r="E226" s="27"/>
      <c r="F226" s="27"/>
    </row>
    <row r="227" spans="1:6" ht="15" x14ac:dyDescent="0.25">
      <c r="A227" s="24" t="s">
        <v>46</v>
      </c>
      <c r="B227" s="38">
        <f>VLOOKUP(A227,Jobber!A:B,2,0)</f>
        <v>28.98</v>
      </c>
      <c r="C227" s="25">
        <f>VLOOKUP(A227,Jobber!A:B,2,0)-VLOOKUP(A227,Jobber!A:B,2,0)*20%</f>
        <v>23.184000000000001</v>
      </c>
      <c r="D227" s="26">
        <f t="shared" si="3"/>
        <v>41.267520000000005</v>
      </c>
      <c r="E227" s="27"/>
      <c r="F227" s="27"/>
    </row>
    <row r="228" spans="1:6" ht="15" x14ac:dyDescent="0.25">
      <c r="A228" s="24" t="s">
        <v>47</v>
      </c>
      <c r="B228" s="38">
        <f>VLOOKUP(A228,Jobber!A:B,2,0)</f>
        <v>29.03</v>
      </c>
      <c r="C228" s="25">
        <f>VLOOKUP(A228,Jobber!A:B,2,0)-VLOOKUP(A228,Jobber!A:B,2,0)*20%</f>
        <v>23.224</v>
      </c>
      <c r="D228" s="26">
        <f t="shared" si="3"/>
        <v>41.338720000000002</v>
      </c>
      <c r="E228" s="27"/>
      <c r="F228" s="27"/>
    </row>
    <row r="229" spans="1:6" ht="15" x14ac:dyDescent="0.25">
      <c r="A229" s="24" t="s">
        <v>48</v>
      </c>
      <c r="B229" s="38">
        <f>VLOOKUP(A229,Jobber!A:B,2,0)</f>
        <v>29.03</v>
      </c>
      <c r="C229" s="25">
        <f>VLOOKUP(A229,Jobber!A:B,2,0)-VLOOKUP(A229,Jobber!A:B,2,0)*20%</f>
        <v>23.224</v>
      </c>
      <c r="D229" s="26">
        <f t="shared" si="3"/>
        <v>41.338720000000002</v>
      </c>
      <c r="E229" s="27"/>
      <c r="F229" s="27"/>
    </row>
    <row r="230" spans="1:6" ht="15" x14ac:dyDescent="0.25">
      <c r="A230" s="24" t="s">
        <v>49</v>
      </c>
      <c r="B230" s="38">
        <f>VLOOKUP(A230,Jobber!A:B,2,0)</f>
        <v>29.14</v>
      </c>
      <c r="C230" s="25">
        <f>VLOOKUP(A230,Jobber!A:B,2,0)-VLOOKUP(A230,Jobber!A:B,2,0)*20%</f>
        <v>23.312000000000001</v>
      </c>
      <c r="D230" s="26">
        <f t="shared" si="3"/>
        <v>41.495360000000005</v>
      </c>
      <c r="E230" s="27"/>
      <c r="F230" s="27"/>
    </row>
    <row r="231" spans="1:6" ht="15" x14ac:dyDescent="0.25">
      <c r="A231" s="24" t="s">
        <v>50</v>
      </c>
      <c r="B231" s="38">
        <f>VLOOKUP(A231,Jobber!A:B,2,0)</f>
        <v>29.14</v>
      </c>
      <c r="C231" s="25">
        <f>VLOOKUP(A231,Jobber!A:B,2,0)-VLOOKUP(A231,Jobber!A:B,2,0)*20%</f>
        <v>23.312000000000001</v>
      </c>
      <c r="D231" s="26">
        <f t="shared" si="3"/>
        <v>41.495360000000005</v>
      </c>
      <c r="E231" s="27"/>
      <c r="F231" s="27"/>
    </row>
    <row r="232" spans="1:6" ht="15" x14ac:dyDescent="0.25">
      <c r="A232" s="24" t="s">
        <v>51</v>
      </c>
      <c r="B232" s="38">
        <f>VLOOKUP(A232,Jobber!A:B,2,0)</f>
        <v>29.6</v>
      </c>
      <c r="C232" s="25">
        <f>VLOOKUP(A232,Jobber!A:B,2,0)-VLOOKUP(A232,Jobber!A:B,2,0)*20%</f>
        <v>23.68</v>
      </c>
      <c r="D232" s="26">
        <f t="shared" si="3"/>
        <v>42.150399999999998</v>
      </c>
      <c r="E232" s="27"/>
      <c r="F232" s="27"/>
    </row>
    <row r="233" spans="1:6" ht="15" x14ac:dyDescent="0.25">
      <c r="A233" s="24" t="s">
        <v>52</v>
      </c>
      <c r="B233" s="38">
        <f>VLOOKUP(A233,Jobber!A:B,2,0)</f>
        <v>29.61</v>
      </c>
      <c r="C233" s="25">
        <f>VLOOKUP(A233,Jobber!A:B,2,0)-VLOOKUP(A233,Jobber!A:B,2,0)*20%</f>
        <v>23.687999999999999</v>
      </c>
      <c r="D233" s="26">
        <f t="shared" si="3"/>
        <v>42.164639999999999</v>
      </c>
      <c r="E233" s="27"/>
      <c r="F233" s="27"/>
    </row>
    <row r="234" spans="1:6" ht="15" x14ac:dyDescent="0.25">
      <c r="A234" s="24" t="s">
        <v>53</v>
      </c>
      <c r="B234" s="38">
        <f>VLOOKUP(A234,Jobber!A:B,2,0)</f>
        <v>29.61</v>
      </c>
      <c r="C234" s="25">
        <f>VLOOKUP(A234,Jobber!A:B,2,0)-VLOOKUP(A234,Jobber!A:B,2,0)*20%</f>
        <v>23.687999999999999</v>
      </c>
      <c r="D234" s="26">
        <f t="shared" si="3"/>
        <v>42.164639999999999</v>
      </c>
      <c r="E234" s="27"/>
      <c r="F234" s="27"/>
    </row>
    <row r="235" spans="1:6" ht="15" x14ac:dyDescent="0.25">
      <c r="A235" s="24">
        <v>344398</v>
      </c>
      <c r="B235" s="38">
        <f>VLOOKUP(A235,Jobber!A:B,2,0)</f>
        <v>29.61</v>
      </c>
      <c r="C235" s="25">
        <f>VLOOKUP(A235,Jobber!A:B,2,0)-VLOOKUP(A235,Jobber!A:B,2,0)*20%</f>
        <v>23.687999999999999</v>
      </c>
      <c r="D235" s="26">
        <f t="shared" si="3"/>
        <v>42.164639999999999</v>
      </c>
      <c r="E235" s="27"/>
      <c r="F235" s="27"/>
    </row>
    <row r="236" spans="1:6" ht="15" x14ac:dyDescent="0.25">
      <c r="A236" s="24">
        <v>344399</v>
      </c>
      <c r="B236" s="38">
        <f>VLOOKUP(A236,Jobber!A:B,2,0)</f>
        <v>29.64</v>
      </c>
      <c r="C236" s="25">
        <f>VLOOKUP(A236,Jobber!A:B,2,0)-VLOOKUP(A236,Jobber!A:B,2,0)*20%</f>
        <v>23.712</v>
      </c>
      <c r="D236" s="26">
        <f t="shared" si="3"/>
        <v>42.207360000000001</v>
      </c>
      <c r="E236" s="27"/>
      <c r="F236" s="27"/>
    </row>
    <row r="237" spans="1:6" ht="15" x14ac:dyDescent="0.25">
      <c r="A237" s="24">
        <v>344267</v>
      </c>
      <c r="B237" s="38">
        <f>VLOOKUP(A237,Jobber!A:B,2,0)</f>
        <v>29.71</v>
      </c>
      <c r="C237" s="25">
        <f>VLOOKUP(A237,Jobber!A:B,2,0)-VLOOKUP(A237,Jobber!A:B,2,0)*20%</f>
        <v>23.768000000000001</v>
      </c>
      <c r="D237" s="26">
        <f t="shared" si="3"/>
        <v>42.307040000000001</v>
      </c>
      <c r="E237" s="27"/>
      <c r="F237" s="27"/>
    </row>
    <row r="238" spans="1:6" ht="15" x14ac:dyDescent="0.25">
      <c r="A238" s="24" t="s">
        <v>54</v>
      </c>
      <c r="B238" s="38">
        <f>VLOOKUP(A238,Jobber!A:B,2,0)</f>
        <v>29.71</v>
      </c>
      <c r="C238" s="25">
        <f>VLOOKUP(A238,Jobber!A:B,2,0)-VLOOKUP(A238,Jobber!A:B,2,0)*20%</f>
        <v>23.768000000000001</v>
      </c>
      <c r="D238" s="26">
        <f t="shared" si="3"/>
        <v>42.307040000000001</v>
      </c>
      <c r="E238" s="27"/>
      <c r="F238" s="27"/>
    </row>
    <row r="239" spans="1:6" ht="15" x14ac:dyDescent="0.25">
      <c r="A239" s="24">
        <v>349143</v>
      </c>
      <c r="B239" s="38">
        <f>VLOOKUP(A239,Jobber!A:B,2,0)</f>
        <v>29.78</v>
      </c>
      <c r="C239" s="25">
        <f>VLOOKUP(A239,Jobber!A:B,2,0)-VLOOKUP(A239,Jobber!A:B,2,0)*20%</f>
        <v>23.824000000000002</v>
      </c>
      <c r="D239" s="26">
        <f t="shared" si="3"/>
        <v>42.40672</v>
      </c>
      <c r="E239" s="27"/>
      <c r="F239" s="27"/>
    </row>
    <row r="240" spans="1:6" ht="15" x14ac:dyDescent="0.25">
      <c r="A240" s="24" t="s">
        <v>55</v>
      </c>
      <c r="B240" s="38">
        <f>VLOOKUP(A240,Jobber!A:B,2,0)</f>
        <v>29.87</v>
      </c>
      <c r="C240" s="25">
        <f>VLOOKUP(A240,Jobber!A:B,2,0)-VLOOKUP(A240,Jobber!A:B,2,0)*20%</f>
        <v>23.896000000000001</v>
      </c>
      <c r="D240" s="26">
        <f t="shared" si="3"/>
        <v>42.534880000000001</v>
      </c>
      <c r="E240" s="27"/>
      <c r="F240" s="27"/>
    </row>
    <row r="241" spans="1:6" ht="15" x14ac:dyDescent="0.25">
      <c r="A241" s="24" t="s">
        <v>56</v>
      </c>
      <c r="B241" s="38">
        <f>VLOOKUP(A241,Jobber!A:B,2,0)</f>
        <v>29.88</v>
      </c>
      <c r="C241" s="25">
        <f>VLOOKUP(A241,Jobber!A:B,2,0)-VLOOKUP(A241,Jobber!A:B,2,0)*20%</f>
        <v>23.904</v>
      </c>
      <c r="D241" s="26">
        <f t="shared" si="3"/>
        <v>42.549120000000002</v>
      </c>
      <c r="E241" s="27"/>
      <c r="F241" s="27"/>
    </row>
    <row r="242" spans="1:6" ht="15" x14ac:dyDescent="0.25">
      <c r="A242" s="24">
        <v>341056</v>
      </c>
      <c r="B242" s="38">
        <f>VLOOKUP(A242,Jobber!A:B,2,0)</f>
        <v>29.91</v>
      </c>
      <c r="C242" s="25">
        <f>VLOOKUP(A242,Jobber!A:B,2,0)-VLOOKUP(A242,Jobber!A:B,2,0)*20%</f>
        <v>23.928000000000001</v>
      </c>
      <c r="D242" s="26">
        <f t="shared" si="3"/>
        <v>42.591840000000005</v>
      </c>
      <c r="E242" s="27"/>
      <c r="F242" s="27"/>
    </row>
    <row r="243" spans="1:6" ht="15" x14ac:dyDescent="0.25">
      <c r="A243" s="24" t="s">
        <v>57</v>
      </c>
      <c r="B243" s="38">
        <f>VLOOKUP(A243,Jobber!A:B,2,0)</f>
        <v>29.91</v>
      </c>
      <c r="C243" s="25">
        <f>VLOOKUP(A243,Jobber!A:B,2,0)-VLOOKUP(A243,Jobber!A:B,2,0)*20%</f>
        <v>23.928000000000001</v>
      </c>
      <c r="D243" s="26">
        <f t="shared" si="3"/>
        <v>42.591840000000005</v>
      </c>
      <c r="E243" s="27"/>
      <c r="F243" s="27"/>
    </row>
    <row r="244" spans="1:6" ht="15" x14ac:dyDescent="0.25">
      <c r="A244" s="24" t="s">
        <v>58</v>
      </c>
      <c r="B244" s="38">
        <f>VLOOKUP(A244,Jobber!A:B,2,0)</f>
        <v>29.94</v>
      </c>
      <c r="C244" s="25">
        <f>VLOOKUP(A244,Jobber!A:B,2,0)-VLOOKUP(A244,Jobber!A:B,2,0)*20%</f>
        <v>23.952000000000002</v>
      </c>
      <c r="D244" s="26">
        <f t="shared" si="3"/>
        <v>42.63456</v>
      </c>
      <c r="E244" s="27"/>
      <c r="F244" s="27"/>
    </row>
    <row r="245" spans="1:6" ht="15" x14ac:dyDescent="0.25">
      <c r="A245" s="24" t="s">
        <v>59</v>
      </c>
      <c r="B245" s="38">
        <f>VLOOKUP(A245,Jobber!A:B,2,0)</f>
        <v>29.95</v>
      </c>
      <c r="C245" s="25">
        <f>VLOOKUP(A245,Jobber!A:B,2,0)-VLOOKUP(A245,Jobber!A:B,2,0)*20%</f>
        <v>23.96</v>
      </c>
      <c r="D245" s="26">
        <f t="shared" si="3"/>
        <v>42.648800000000001</v>
      </c>
      <c r="E245" s="27"/>
      <c r="F245" s="27"/>
    </row>
    <row r="246" spans="1:6" ht="15" x14ac:dyDescent="0.25">
      <c r="A246" s="24">
        <v>344299</v>
      </c>
      <c r="B246" s="38">
        <f>VLOOKUP(A246,Jobber!A:B,2,0)</f>
        <v>29.96</v>
      </c>
      <c r="C246" s="25">
        <f>VLOOKUP(A246,Jobber!A:B,2,0)-VLOOKUP(A246,Jobber!A:B,2,0)*20%</f>
        <v>23.968</v>
      </c>
      <c r="D246" s="26">
        <f t="shared" si="3"/>
        <v>42.663040000000002</v>
      </c>
      <c r="E246" s="27"/>
      <c r="F246" s="27"/>
    </row>
    <row r="247" spans="1:6" ht="15" x14ac:dyDescent="0.25">
      <c r="A247" s="24" t="s">
        <v>60</v>
      </c>
      <c r="B247" s="38">
        <f>VLOOKUP(A247,Jobber!A:B,2,0)</f>
        <v>29.98</v>
      </c>
      <c r="C247" s="25">
        <f>VLOOKUP(A247,Jobber!A:B,2,0)-VLOOKUP(A247,Jobber!A:B,2,0)*20%</f>
        <v>23.984000000000002</v>
      </c>
      <c r="D247" s="26">
        <f t="shared" si="3"/>
        <v>42.691520000000004</v>
      </c>
      <c r="E247" s="27"/>
      <c r="F247" s="27"/>
    </row>
    <row r="248" spans="1:6" ht="15" x14ac:dyDescent="0.25">
      <c r="A248" s="24" t="s">
        <v>61</v>
      </c>
      <c r="B248" s="38">
        <f>VLOOKUP(A248,Jobber!A:B,2,0)</f>
        <v>30</v>
      </c>
      <c r="C248" s="25">
        <f>VLOOKUP(A248,Jobber!A:B,2,0)-VLOOKUP(A248,Jobber!A:B,2,0)*20%</f>
        <v>24</v>
      </c>
      <c r="D248" s="26">
        <f t="shared" si="3"/>
        <v>42.72</v>
      </c>
      <c r="E248" s="27"/>
      <c r="F248" s="27"/>
    </row>
    <row r="249" spans="1:6" ht="15" x14ac:dyDescent="0.25">
      <c r="A249" s="24">
        <v>344427</v>
      </c>
      <c r="B249" s="38">
        <f>VLOOKUP(A249,Jobber!A:B,2,0)</f>
        <v>30.03</v>
      </c>
      <c r="C249" s="25">
        <f>VLOOKUP(A249,Jobber!A:B,2,0)-VLOOKUP(A249,Jobber!A:B,2,0)*20%</f>
        <v>24.024000000000001</v>
      </c>
      <c r="D249" s="26">
        <f t="shared" si="3"/>
        <v>42.762720000000002</v>
      </c>
      <c r="E249" s="27"/>
      <c r="F249" s="27"/>
    </row>
    <row r="250" spans="1:6" ht="15" x14ac:dyDescent="0.25">
      <c r="A250" s="24" t="s">
        <v>62</v>
      </c>
      <c r="B250" s="38">
        <f>VLOOKUP(A250,Jobber!A:B,2,0)</f>
        <v>30.07</v>
      </c>
      <c r="C250" s="25">
        <f>VLOOKUP(A250,Jobber!A:B,2,0)-VLOOKUP(A250,Jobber!A:B,2,0)*20%</f>
        <v>24.056000000000001</v>
      </c>
      <c r="D250" s="26">
        <f t="shared" si="3"/>
        <v>42.819680000000005</v>
      </c>
      <c r="E250" s="27"/>
      <c r="F250" s="27"/>
    </row>
    <row r="251" spans="1:6" ht="15" x14ac:dyDescent="0.25">
      <c r="A251" s="24" t="s">
        <v>63</v>
      </c>
      <c r="B251" s="38">
        <f>VLOOKUP(A251,Jobber!A:B,2,0)</f>
        <v>30.07</v>
      </c>
      <c r="C251" s="25">
        <f>VLOOKUP(A251,Jobber!A:B,2,0)-VLOOKUP(A251,Jobber!A:B,2,0)*20%</f>
        <v>24.056000000000001</v>
      </c>
      <c r="D251" s="26">
        <f t="shared" si="3"/>
        <v>42.819680000000005</v>
      </c>
      <c r="E251" s="27"/>
      <c r="F251" s="27"/>
    </row>
    <row r="252" spans="1:6" ht="15" x14ac:dyDescent="0.25">
      <c r="A252" s="24" t="s">
        <v>64</v>
      </c>
      <c r="B252" s="38">
        <f>VLOOKUP(A252,Jobber!A:B,2,0)</f>
        <v>30.07</v>
      </c>
      <c r="C252" s="25">
        <f>VLOOKUP(A252,Jobber!A:B,2,0)-VLOOKUP(A252,Jobber!A:B,2,0)*20%</f>
        <v>24.056000000000001</v>
      </c>
      <c r="D252" s="26">
        <f t="shared" si="3"/>
        <v>42.819680000000005</v>
      </c>
      <c r="E252" s="27"/>
      <c r="F252" s="27"/>
    </row>
    <row r="253" spans="1:6" ht="15" x14ac:dyDescent="0.25">
      <c r="A253" s="24">
        <v>344015</v>
      </c>
      <c r="B253" s="38">
        <f>VLOOKUP(A253,Jobber!A:B,2,0)</f>
        <v>30.09</v>
      </c>
      <c r="C253" s="25">
        <f>VLOOKUP(A253,Jobber!A:B,2,0)-VLOOKUP(A253,Jobber!A:B,2,0)*20%</f>
        <v>24.071999999999999</v>
      </c>
      <c r="D253" s="26">
        <f t="shared" si="3"/>
        <v>42.84816</v>
      </c>
      <c r="E253" s="27"/>
      <c r="F253" s="27"/>
    </row>
    <row r="254" spans="1:6" ht="15" x14ac:dyDescent="0.25">
      <c r="A254" s="24" t="s">
        <v>65</v>
      </c>
      <c r="B254" s="38">
        <f>VLOOKUP(A254,Jobber!A:B,2,0)</f>
        <v>30.09</v>
      </c>
      <c r="C254" s="25">
        <f>VLOOKUP(A254,Jobber!A:B,2,0)-VLOOKUP(A254,Jobber!A:B,2,0)*20%</f>
        <v>24.071999999999999</v>
      </c>
      <c r="D254" s="26">
        <f t="shared" si="3"/>
        <v>42.84816</v>
      </c>
      <c r="E254" s="27"/>
      <c r="F254" s="27"/>
    </row>
    <row r="255" spans="1:6" ht="15" x14ac:dyDescent="0.25">
      <c r="A255" s="24">
        <v>344338</v>
      </c>
      <c r="B255" s="38">
        <f>VLOOKUP(A255,Jobber!A:B,2,0)</f>
        <v>30.15</v>
      </c>
      <c r="C255" s="25">
        <f>VLOOKUP(A255,Jobber!A:B,2,0)-VLOOKUP(A255,Jobber!A:B,2,0)*20%</f>
        <v>24.119999999999997</v>
      </c>
      <c r="D255" s="26">
        <f t="shared" si="3"/>
        <v>42.933599999999998</v>
      </c>
      <c r="E255" s="27"/>
      <c r="F255" s="27"/>
    </row>
    <row r="256" spans="1:6" ht="15" x14ac:dyDescent="0.25">
      <c r="A256" s="24" t="s">
        <v>66</v>
      </c>
      <c r="B256" s="38">
        <f>VLOOKUP(A256,Jobber!A:B,2,0)</f>
        <v>30.19</v>
      </c>
      <c r="C256" s="25">
        <f>VLOOKUP(A256,Jobber!A:B,2,0)-VLOOKUP(A256,Jobber!A:B,2,0)*20%</f>
        <v>24.152000000000001</v>
      </c>
      <c r="D256" s="26">
        <f t="shared" si="3"/>
        <v>42.990560000000002</v>
      </c>
      <c r="E256" s="27"/>
      <c r="F256" s="27"/>
    </row>
    <row r="257" spans="1:6" ht="15" x14ac:dyDescent="0.25">
      <c r="A257" s="24">
        <v>344468</v>
      </c>
      <c r="B257" s="38">
        <f>VLOOKUP(A257,Jobber!A:B,2,0)</f>
        <v>30.19</v>
      </c>
      <c r="C257" s="25">
        <f>VLOOKUP(A257,Jobber!A:B,2,0)-VLOOKUP(A257,Jobber!A:B,2,0)*20%</f>
        <v>24.152000000000001</v>
      </c>
      <c r="D257" s="26">
        <f t="shared" si="3"/>
        <v>42.990560000000002</v>
      </c>
      <c r="E257" s="27"/>
      <c r="F257" s="27"/>
    </row>
    <row r="258" spans="1:6" ht="15" x14ac:dyDescent="0.25">
      <c r="A258" s="24">
        <v>344381</v>
      </c>
      <c r="B258" s="38">
        <f>VLOOKUP(A258,Jobber!A:B,2,0)</f>
        <v>30.2</v>
      </c>
      <c r="C258" s="25">
        <f>VLOOKUP(A258,Jobber!A:B,2,0)-VLOOKUP(A258,Jobber!A:B,2,0)*20%</f>
        <v>24.16</v>
      </c>
      <c r="D258" s="26">
        <f t="shared" si="3"/>
        <v>43.004800000000003</v>
      </c>
      <c r="E258" s="27"/>
      <c r="F258" s="27"/>
    </row>
    <row r="259" spans="1:6" ht="15" x14ac:dyDescent="0.25">
      <c r="A259" s="24" t="s">
        <v>67</v>
      </c>
      <c r="B259" s="38">
        <f>VLOOKUP(A259,Jobber!A:B,2,0)</f>
        <v>30.22</v>
      </c>
      <c r="C259" s="25">
        <f>VLOOKUP(A259,Jobber!A:B,2,0)-VLOOKUP(A259,Jobber!A:B,2,0)*20%</f>
        <v>24.175999999999998</v>
      </c>
      <c r="D259" s="26">
        <f t="shared" si="3"/>
        <v>43.033279999999998</v>
      </c>
      <c r="E259" s="27"/>
      <c r="F259" s="27"/>
    </row>
    <row r="260" spans="1:6" ht="15" x14ac:dyDescent="0.25">
      <c r="A260" s="24" t="s">
        <v>68</v>
      </c>
      <c r="B260" s="38">
        <f>VLOOKUP(A260,Jobber!A:B,2,0)</f>
        <v>30.22</v>
      </c>
      <c r="C260" s="25">
        <f>VLOOKUP(A260,Jobber!A:B,2,0)-VLOOKUP(A260,Jobber!A:B,2,0)*20%</f>
        <v>24.175999999999998</v>
      </c>
      <c r="D260" s="26">
        <f t="shared" ref="D260:D323" si="4">IF(C260&lt;=10,C260*2.3,IF(AND(C260&gt;10,C260&lt;=20),C260*2,IF(AND(C260&gt;20,C260&lt;=50),C260*1.78,IF(AND(C260&gt;50,C260&lt;=100),C260*1.63,IF(AND(C260&gt;100,C260&lt;=300),C260*1.44,IF(AND(C260&gt;300,C260&lt;=500),C260*1.3,IF(AND(C260&gt;500,C260&lt;=1000),C260*1.21,IF(C260&gt;1000,C260*1.15))))))))</f>
        <v>43.033279999999998</v>
      </c>
      <c r="E260" s="27"/>
      <c r="F260" s="27"/>
    </row>
    <row r="261" spans="1:6" ht="15" x14ac:dyDescent="0.25">
      <c r="A261" s="24" t="s">
        <v>69</v>
      </c>
      <c r="B261" s="38">
        <f>VLOOKUP(A261,Jobber!A:B,2,0)</f>
        <v>30.33</v>
      </c>
      <c r="C261" s="25">
        <f>VLOOKUP(A261,Jobber!A:B,2,0)-VLOOKUP(A261,Jobber!A:B,2,0)*20%</f>
        <v>24.263999999999999</v>
      </c>
      <c r="D261" s="26">
        <f t="shared" si="4"/>
        <v>43.189920000000001</v>
      </c>
      <c r="E261" s="27"/>
      <c r="F261" s="27"/>
    </row>
    <row r="262" spans="1:6" ht="15" x14ac:dyDescent="0.25">
      <c r="A262" s="24" t="s">
        <v>70</v>
      </c>
      <c r="B262" s="38">
        <f>VLOOKUP(A262,Jobber!A:B,2,0)</f>
        <v>30.33</v>
      </c>
      <c r="C262" s="25">
        <f>VLOOKUP(A262,Jobber!A:B,2,0)-VLOOKUP(A262,Jobber!A:B,2,0)*20%</f>
        <v>24.263999999999999</v>
      </c>
      <c r="D262" s="26">
        <f t="shared" si="4"/>
        <v>43.189920000000001</v>
      </c>
      <c r="E262" s="27"/>
      <c r="F262" s="27"/>
    </row>
    <row r="263" spans="1:6" ht="15" x14ac:dyDescent="0.25">
      <c r="A263" s="24" t="s">
        <v>71</v>
      </c>
      <c r="B263" s="38">
        <f>VLOOKUP(A263,Jobber!A:B,2,0)</f>
        <v>30.34</v>
      </c>
      <c r="C263" s="25">
        <f>VLOOKUP(A263,Jobber!A:B,2,0)-VLOOKUP(A263,Jobber!A:B,2,0)*20%</f>
        <v>24.271999999999998</v>
      </c>
      <c r="D263" s="26">
        <f t="shared" si="4"/>
        <v>43.204159999999995</v>
      </c>
      <c r="E263" s="27"/>
      <c r="F263" s="27"/>
    </row>
    <row r="264" spans="1:6" ht="15" x14ac:dyDescent="0.25">
      <c r="A264" s="24" t="s">
        <v>72</v>
      </c>
      <c r="B264" s="38">
        <f>VLOOKUP(A264,Jobber!A:B,2,0)</f>
        <v>30.36</v>
      </c>
      <c r="C264" s="25">
        <f>VLOOKUP(A264,Jobber!A:B,2,0)-VLOOKUP(A264,Jobber!A:B,2,0)*20%</f>
        <v>24.288</v>
      </c>
      <c r="D264" s="26">
        <f t="shared" si="4"/>
        <v>43.232640000000004</v>
      </c>
      <c r="E264" s="27"/>
      <c r="F264" s="27"/>
    </row>
    <row r="265" spans="1:6" ht="15" x14ac:dyDescent="0.25">
      <c r="A265" s="24" t="s">
        <v>73</v>
      </c>
      <c r="B265" s="38">
        <f>VLOOKUP(A265,Jobber!A:B,2,0)</f>
        <v>30.46</v>
      </c>
      <c r="C265" s="25">
        <f>VLOOKUP(A265,Jobber!A:B,2,0)-VLOOKUP(A265,Jobber!A:B,2,0)*20%</f>
        <v>24.368000000000002</v>
      </c>
      <c r="D265" s="26">
        <f t="shared" si="4"/>
        <v>43.375040000000006</v>
      </c>
      <c r="E265" s="27"/>
      <c r="F265" s="27"/>
    </row>
    <row r="266" spans="1:6" ht="15" x14ac:dyDescent="0.25">
      <c r="A266" s="24">
        <v>343410</v>
      </c>
      <c r="B266" s="38">
        <f>VLOOKUP(A266,Jobber!A:B,2,0)</f>
        <v>30.53</v>
      </c>
      <c r="C266" s="25">
        <f>VLOOKUP(A266,Jobber!A:B,2,0)-VLOOKUP(A266,Jobber!A:B,2,0)*20%</f>
        <v>24.423999999999999</v>
      </c>
      <c r="D266" s="26">
        <f t="shared" si="4"/>
        <v>43.474719999999998</v>
      </c>
      <c r="E266" s="27"/>
      <c r="F266" s="27"/>
    </row>
    <row r="267" spans="1:6" ht="15" x14ac:dyDescent="0.25">
      <c r="A267" s="24" t="s">
        <v>74</v>
      </c>
      <c r="B267" s="38">
        <f>VLOOKUP(A267,Jobber!A:B,2,0)</f>
        <v>30.57</v>
      </c>
      <c r="C267" s="25">
        <f>VLOOKUP(A267,Jobber!A:B,2,0)-VLOOKUP(A267,Jobber!A:B,2,0)*20%</f>
        <v>24.456</v>
      </c>
      <c r="D267" s="26">
        <f t="shared" si="4"/>
        <v>43.531680000000001</v>
      </c>
      <c r="E267" s="27"/>
      <c r="F267" s="27"/>
    </row>
    <row r="268" spans="1:6" ht="15" x14ac:dyDescent="0.25">
      <c r="A268" s="24">
        <v>344419</v>
      </c>
      <c r="B268" s="38">
        <f>VLOOKUP(A268,Jobber!A:B,2,0)</f>
        <v>30.61</v>
      </c>
      <c r="C268" s="25">
        <f>VLOOKUP(A268,Jobber!A:B,2,0)-VLOOKUP(A268,Jobber!A:B,2,0)*20%</f>
        <v>24.488</v>
      </c>
      <c r="D268" s="26">
        <f t="shared" si="4"/>
        <v>43.588639999999998</v>
      </c>
      <c r="E268" s="27"/>
      <c r="F268" s="27"/>
    </row>
    <row r="269" spans="1:6" ht="15" x14ac:dyDescent="0.25">
      <c r="A269" s="24" t="s">
        <v>75</v>
      </c>
      <c r="B269" s="38">
        <f>VLOOKUP(A269,Jobber!A:B,2,0)</f>
        <v>30.65</v>
      </c>
      <c r="C269" s="25">
        <f>VLOOKUP(A269,Jobber!A:B,2,0)-VLOOKUP(A269,Jobber!A:B,2,0)*20%</f>
        <v>24.52</v>
      </c>
      <c r="D269" s="26">
        <f t="shared" si="4"/>
        <v>43.645600000000002</v>
      </c>
      <c r="E269" s="27"/>
      <c r="F269" s="27"/>
    </row>
    <row r="270" spans="1:6" ht="15" x14ac:dyDescent="0.25">
      <c r="A270" s="24">
        <v>344386</v>
      </c>
      <c r="B270" s="38">
        <f>VLOOKUP(A270,Jobber!A:B,2,0)</f>
        <v>30.66</v>
      </c>
      <c r="C270" s="25">
        <f>VLOOKUP(A270,Jobber!A:B,2,0)-VLOOKUP(A270,Jobber!A:B,2,0)*20%</f>
        <v>24.527999999999999</v>
      </c>
      <c r="D270" s="26">
        <f t="shared" si="4"/>
        <v>43.659839999999996</v>
      </c>
      <c r="E270" s="27"/>
      <c r="F270" s="27"/>
    </row>
    <row r="271" spans="1:6" ht="15" x14ac:dyDescent="0.25">
      <c r="A271" s="24">
        <v>344384</v>
      </c>
      <c r="B271" s="38">
        <f>VLOOKUP(A271,Jobber!A:B,2,0)</f>
        <v>30.69</v>
      </c>
      <c r="C271" s="25">
        <f>VLOOKUP(A271,Jobber!A:B,2,0)-VLOOKUP(A271,Jobber!A:B,2,0)*20%</f>
        <v>24.552</v>
      </c>
      <c r="D271" s="26">
        <f t="shared" si="4"/>
        <v>43.702559999999998</v>
      </c>
      <c r="E271" s="27"/>
      <c r="F271" s="27"/>
    </row>
    <row r="272" spans="1:6" ht="15" x14ac:dyDescent="0.25">
      <c r="A272" s="24" t="s">
        <v>76</v>
      </c>
      <c r="B272" s="38">
        <f>VLOOKUP(A272,Jobber!A:B,2,0)</f>
        <v>35.75</v>
      </c>
      <c r="C272" s="25">
        <f>VLOOKUP(A272,Jobber!A:B,2,0)-VLOOKUP(A272,Jobber!A:B,2,0)*20%</f>
        <v>28.6</v>
      </c>
      <c r="D272" s="26">
        <f t="shared" si="4"/>
        <v>50.908000000000001</v>
      </c>
      <c r="E272" s="27"/>
      <c r="F272" s="27"/>
    </row>
    <row r="273" spans="1:6" ht="15" x14ac:dyDescent="0.25">
      <c r="A273" s="24">
        <v>341142</v>
      </c>
      <c r="B273" s="38">
        <f>VLOOKUP(A273,Jobber!A:B,2,0)</f>
        <v>35.76</v>
      </c>
      <c r="C273" s="25">
        <f>VLOOKUP(A273,Jobber!A:B,2,0)-VLOOKUP(A273,Jobber!A:B,2,0)*20%</f>
        <v>28.607999999999997</v>
      </c>
      <c r="D273" s="26">
        <f t="shared" si="4"/>
        <v>50.922239999999995</v>
      </c>
      <c r="E273" s="27"/>
      <c r="F273" s="27"/>
    </row>
    <row r="274" spans="1:6" ht="15" x14ac:dyDescent="0.25">
      <c r="A274" s="24" t="s">
        <v>77</v>
      </c>
      <c r="B274" s="38">
        <f>VLOOKUP(A274,Jobber!A:B,2,0)</f>
        <v>35.76</v>
      </c>
      <c r="C274" s="25">
        <f>VLOOKUP(A274,Jobber!A:B,2,0)-VLOOKUP(A274,Jobber!A:B,2,0)*20%</f>
        <v>28.607999999999997</v>
      </c>
      <c r="D274" s="26">
        <f t="shared" si="4"/>
        <v>50.922239999999995</v>
      </c>
      <c r="E274" s="27"/>
      <c r="F274" s="27"/>
    </row>
    <row r="275" spans="1:6" ht="15" x14ac:dyDescent="0.25">
      <c r="A275" s="24" t="s">
        <v>78</v>
      </c>
      <c r="B275" s="38">
        <f>VLOOKUP(A275,Jobber!A:B,2,0)</f>
        <v>35.799999999999997</v>
      </c>
      <c r="C275" s="25">
        <f>VLOOKUP(A275,Jobber!A:B,2,0)-VLOOKUP(A275,Jobber!A:B,2,0)*20%</f>
        <v>28.639999999999997</v>
      </c>
      <c r="D275" s="26">
        <f t="shared" si="4"/>
        <v>50.979199999999999</v>
      </c>
      <c r="E275" s="27"/>
      <c r="F275" s="27"/>
    </row>
    <row r="276" spans="1:6" ht="15" x14ac:dyDescent="0.25">
      <c r="A276" s="24" t="s">
        <v>79</v>
      </c>
      <c r="B276" s="38">
        <f>VLOOKUP(A276,Jobber!A:B,2,0)</f>
        <v>35.83</v>
      </c>
      <c r="C276" s="25">
        <f>VLOOKUP(A276,Jobber!A:B,2,0)-VLOOKUP(A276,Jobber!A:B,2,0)*20%</f>
        <v>28.663999999999998</v>
      </c>
      <c r="D276" s="26">
        <f t="shared" si="4"/>
        <v>51.021919999999994</v>
      </c>
      <c r="E276" s="27"/>
      <c r="F276" s="27"/>
    </row>
    <row r="277" spans="1:6" ht="15" x14ac:dyDescent="0.25">
      <c r="A277" s="24" t="s">
        <v>80</v>
      </c>
      <c r="B277" s="38">
        <f>VLOOKUP(A277,Jobber!A:B,2,0)</f>
        <v>35.85</v>
      </c>
      <c r="C277" s="25">
        <f>VLOOKUP(A277,Jobber!A:B,2,0)-VLOOKUP(A277,Jobber!A:B,2,0)*20%</f>
        <v>28.68</v>
      </c>
      <c r="D277" s="26">
        <f t="shared" si="4"/>
        <v>51.050400000000003</v>
      </c>
      <c r="E277" s="27"/>
      <c r="F277" s="27"/>
    </row>
    <row r="278" spans="1:6" ht="15" x14ac:dyDescent="0.25">
      <c r="A278" s="24" t="s">
        <v>81</v>
      </c>
      <c r="B278" s="38">
        <f>VLOOKUP(A278,Jobber!A:B,2,0)</f>
        <v>35.86</v>
      </c>
      <c r="C278" s="25">
        <f>VLOOKUP(A278,Jobber!A:B,2,0)-VLOOKUP(A278,Jobber!A:B,2,0)*20%</f>
        <v>28.687999999999999</v>
      </c>
      <c r="D278" s="26">
        <f t="shared" si="4"/>
        <v>51.064639999999997</v>
      </c>
      <c r="E278" s="27"/>
      <c r="F278" s="27"/>
    </row>
    <row r="279" spans="1:6" ht="15" x14ac:dyDescent="0.25">
      <c r="A279" s="24">
        <v>349065</v>
      </c>
      <c r="B279" s="38">
        <f>VLOOKUP(A279,Jobber!A:B,2,0)</f>
        <v>35.909999999999997</v>
      </c>
      <c r="C279" s="25">
        <f>VLOOKUP(A279,Jobber!A:B,2,0)-VLOOKUP(A279,Jobber!A:B,2,0)*20%</f>
        <v>28.727999999999998</v>
      </c>
      <c r="D279" s="26">
        <f t="shared" si="4"/>
        <v>51.135839999999995</v>
      </c>
      <c r="E279" s="27"/>
      <c r="F279" s="27"/>
    </row>
    <row r="280" spans="1:6" ht="15" x14ac:dyDescent="0.25">
      <c r="A280" s="24" t="s">
        <v>82</v>
      </c>
      <c r="B280" s="38">
        <f>VLOOKUP(A280,Jobber!A:B,2,0)</f>
        <v>36</v>
      </c>
      <c r="C280" s="25">
        <f>VLOOKUP(A280,Jobber!A:B,2,0)-VLOOKUP(A280,Jobber!A:B,2,0)*20%</f>
        <v>28.8</v>
      </c>
      <c r="D280" s="26">
        <f t="shared" si="4"/>
        <v>51.264000000000003</v>
      </c>
      <c r="E280" s="27"/>
      <c r="F280" s="27"/>
    </row>
    <row r="281" spans="1:6" ht="15" x14ac:dyDescent="0.25">
      <c r="A281" s="24" t="s">
        <v>83</v>
      </c>
      <c r="B281" s="38">
        <f>VLOOKUP(A281,Jobber!A:B,2,0)</f>
        <v>36.04</v>
      </c>
      <c r="C281" s="25">
        <f>VLOOKUP(A281,Jobber!A:B,2,0)-VLOOKUP(A281,Jobber!A:B,2,0)*20%</f>
        <v>28.832000000000001</v>
      </c>
      <c r="D281" s="26">
        <f t="shared" si="4"/>
        <v>51.320959999999999</v>
      </c>
      <c r="E281" s="27"/>
      <c r="F281" s="27"/>
    </row>
    <row r="282" spans="1:6" ht="15" x14ac:dyDescent="0.25">
      <c r="A282" s="24" t="s">
        <v>84</v>
      </c>
      <c r="B282" s="38">
        <f>VLOOKUP(A282,Jobber!A:B,2,0)</f>
        <v>36.04</v>
      </c>
      <c r="C282" s="25">
        <f>VLOOKUP(A282,Jobber!A:B,2,0)-VLOOKUP(A282,Jobber!A:B,2,0)*20%</f>
        <v>28.832000000000001</v>
      </c>
      <c r="D282" s="26">
        <f t="shared" si="4"/>
        <v>51.320959999999999</v>
      </c>
      <c r="E282" s="27"/>
      <c r="F282" s="27"/>
    </row>
    <row r="283" spans="1:6" ht="15" x14ac:dyDescent="0.25">
      <c r="A283" s="24" t="s">
        <v>85</v>
      </c>
      <c r="B283" s="38">
        <f>VLOOKUP(A283,Jobber!A:B,2,0)</f>
        <v>36.1</v>
      </c>
      <c r="C283" s="25">
        <f>VLOOKUP(A283,Jobber!A:B,2,0)-VLOOKUP(A283,Jobber!A:B,2,0)*20%</f>
        <v>28.880000000000003</v>
      </c>
      <c r="D283" s="26">
        <f t="shared" si="4"/>
        <v>51.406400000000005</v>
      </c>
      <c r="E283" s="27"/>
      <c r="F283" s="27"/>
    </row>
    <row r="284" spans="1:6" ht="15" x14ac:dyDescent="0.25">
      <c r="A284" s="24" t="s">
        <v>86</v>
      </c>
      <c r="B284" s="38">
        <f>VLOOKUP(A284,Jobber!A:B,2,0)</f>
        <v>36.1</v>
      </c>
      <c r="C284" s="25">
        <f>VLOOKUP(A284,Jobber!A:B,2,0)-VLOOKUP(A284,Jobber!A:B,2,0)*20%</f>
        <v>28.880000000000003</v>
      </c>
      <c r="D284" s="26">
        <f t="shared" si="4"/>
        <v>51.406400000000005</v>
      </c>
      <c r="E284" s="27"/>
      <c r="F284" s="27"/>
    </row>
    <row r="285" spans="1:6" ht="15" x14ac:dyDescent="0.25">
      <c r="A285" s="24" t="s">
        <v>87</v>
      </c>
      <c r="B285" s="38">
        <f>VLOOKUP(A285,Jobber!A:B,2,0)</f>
        <v>36.159999999999997</v>
      </c>
      <c r="C285" s="25">
        <f>VLOOKUP(A285,Jobber!A:B,2,0)-VLOOKUP(A285,Jobber!A:B,2,0)*20%</f>
        <v>28.927999999999997</v>
      </c>
      <c r="D285" s="26">
        <f t="shared" si="4"/>
        <v>51.491839999999996</v>
      </c>
      <c r="E285" s="27"/>
      <c r="F285" s="27"/>
    </row>
    <row r="286" spans="1:6" ht="15" x14ac:dyDescent="0.25">
      <c r="A286" s="24" t="s">
        <v>88</v>
      </c>
      <c r="B286" s="38">
        <f>VLOOKUP(A286,Jobber!A:B,2,0)</f>
        <v>36.159999999999997</v>
      </c>
      <c r="C286" s="25">
        <f>VLOOKUP(A286,Jobber!A:B,2,0)-VLOOKUP(A286,Jobber!A:B,2,0)*20%</f>
        <v>28.927999999999997</v>
      </c>
      <c r="D286" s="26">
        <f t="shared" si="4"/>
        <v>51.491839999999996</v>
      </c>
      <c r="E286" s="27"/>
      <c r="F286" s="27"/>
    </row>
    <row r="287" spans="1:6" ht="15" x14ac:dyDescent="0.25">
      <c r="A287" s="24">
        <v>344314</v>
      </c>
      <c r="B287" s="38">
        <f>VLOOKUP(A287,Jobber!A:B,2,0)</f>
        <v>36.21</v>
      </c>
      <c r="C287" s="25">
        <f>VLOOKUP(A287,Jobber!A:B,2,0)-VLOOKUP(A287,Jobber!A:B,2,0)*20%</f>
        <v>28.968</v>
      </c>
      <c r="D287" s="26">
        <f t="shared" si="4"/>
        <v>51.563040000000001</v>
      </c>
      <c r="E287" s="27"/>
      <c r="F287" s="27"/>
    </row>
    <row r="288" spans="1:6" ht="15" x14ac:dyDescent="0.25">
      <c r="A288" s="24" t="s">
        <v>89</v>
      </c>
      <c r="B288" s="38">
        <f>VLOOKUP(A288,Jobber!A:B,2,0)</f>
        <v>36.28</v>
      </c>
      <c r="C288" s="25">
        <f>VLOOKUP(A288,Jobber!A:B,2,0)-VLOOKUP(A288,Jobber!A:B,2,0)*20%</f>
        <v>29.024000000000001</v>
      </c>
      <c r="D288" s="26">
        <f t="shared" si="4"/>
        <v>51.66272</v>
      </c>
      <c r="E288" s="27"/>
      <c r="F288" s="27"/>
    </row>
    <row r="289" spans="1:6" ht="15" x14ac:dyDescent="0.25">
      <c r="A289" s="24">
        <v>344295</v>
      </c>
      <c r="B289" s="38">
        <f>VLOOKUP(A289,Jobber!A:B,2,0)</f>
        <v>36.35</v>
      </c>
      <c r="C289" s="25">
        <f>VLOOKUP(A289,Jobber!A:B,2,0)-VLOOKUP(A289,Jobber!A:B,2,0)*20%</f>
        <v>29.080000000000002</v>
      </c>
      <c r="D289" s="26">
        <f t="shared" si="4"/>
        <v>51.762400000000007</v>
      </c>
      <c r="E289" s="27"/>
      <c r="F289" s="27"/>
    </row>
    <row r="290" spans="1:6" ht="15" x14ac:dyDescent="0.25">
      <c r="A290" s="24">
        <v>341348</v>
      </c>
      <c r="B290" s="38">
        <f>VLOOKUP(A290,Jobber!A:B,2,0)</f>
        <v>36.36</v>
      </c>
      <c r="C290" s="25">
        <f>VLOOKUP(A290,Jobber!A:B,2,0)-VLOOKUP(A290,Jobber!A:B,2,0)*20%</f>
        <v>29.088000000000001</v>
      </c>
      <c r="D290" s="26">
        <f t="shared" si="4"/>
        <v>51.77664</v>
      </c>
      <c r="E290" s="27"/>
      <c r="F290" s="27"/>
    </row>
    <row r="291" spans="1:6" ht="15" x14ac:dyDescent="0.25">
      <c r="A291" s="24">
        <v>344469</v>
      </c>
      <c r="B291" s="38">
        <f>VLOOKUP(A291,Jobber!A:B,2,0)</f>
        <v>36.36</v>
      </c>
      <c r="C291" s="25">
        <f>VLOOKUP(A291,Jobber!A:B,2,0)-VLOOKUP(A291,Jobber!A:B,2,0)*20%</f>
        <v>29.088000000000001</v>
      </c>
      <c r="D291" s="26">
        <f t="shared" si="4"/>
        <v>51.77664</v>
      </c>
      <c r="E291" s="27"/>
      <c r="F291" s="27"/>
    </row>
    <row r="292" spans="1:6" ht="15" x14ac:dyDescent="0.25">
      <c r="A292" s="24">
        <v>341216</v>
      </c>
      <c r="B292" s="38">
        <f>VLOOKUP(A292,Jobber!A:B,2,0)</f>
        <v>36.47</v>
      </c>
      <c r="C292" s="25">
        <f>VLOOKUP(A292,Jobber!A:B,2,0)-VLOOKUP(A292,Jobber!A:B,2,0)*20%</f>
        <v>29.175999999999998</v>
      </c>
      <c r="D292" s="26">
        <f t="shared" si="4"/>
        <v>51.933279999999996</v>
      </c>
      <c r="E292" s="27"/>
      <c r="F292" s="27"/>
    </row>
    <row r="293" spans="1:6" ht="15" x14ac:dyDescent="0.25">
      <c r="A293" s="24" t="s">
        <v>90</v>
      </c>
      <c r="B293" s="38">
        <f>VLOOKUP(A293,Jobber!A:B,2,0)</f>
        <v>36.479999999999997</v>
      </c>
      <c r="C293" s="25">
        <f>VLOOKUP(A293,Jobber!A:B,2,0)-VLOOKUP(A293,Jobber!A:B,2,0)*20%</f>
        <v>29.183999999999997</v>
      </c>
      <c r="D293" s="26">
        <f t="shared" si="4"/>
        <v>51.947519999999997</v>
      </c>
      <c r="E293" s="27"/>
      <c r="F293" s="27"/>
    </row>
    <row r="294" spans="1:6" ht="15" x14ac:dyDescent="0.25">
      <c r="A294" s="24">
        <v>233020</v>
      </c>
      <c r="B294" s="38">
        <f>VLOOKUP(A294,Jobber!A:B,2,0)</f>
        <v>36.57</v>
      </c>
      <c r="C294" s="25">
        <f>VLOOKUP(A294,Jobber!A:B,2,0)-VLOOKUP(A294,Jobber!A:B,2,0)*20%</f>
        <v>29.256</v>
      </c>
      <c r="D294" s="26">
        <f t="shared" si="4"/>
        <v>52.075679999999998</v>
      </c>
      <c r="E294" s="27"/>
      <c r="F294" s="27"/>
    </row>
    <row r="295" spans="1:6" ht="15" x14ac:dyDescent="0.25">
      <c r="A295" s="24">
        <v>233019</v>
      </c>
      <c r="B295" s="38">
        <f>VLOOKUP(A295,Jobber!A:B,2,0)</f>
        <v>36.61</v>
      </c>
      <c r="C295" s="25">
        <f>VLOOKUP(A295,Jobber!A:B,2,0)-VLOOKUP(A295,Jobber!A:B,2,0)*20%</f>
        <v>29.288</v>
      </c>
      <c r="D295" s="26">
        <f t="shared" si="4"/>
        <v>52.132640000000002</v>
      </c>
      <c r="E295" s="27"/>
      <c r="F295" s="27"/>
    </row>
    <row r="296" spans="1:6" ht="15" x14ac:dyDescent="0.25">
      <c r="A296" s="24">
        <v>232008</v>
      </c>
      <c r="B296" s="38">
        <f>VLOOKUP(A296,Jobber!A:B,2,0)</f>
        <v>36.61</v>
      </c>
      <c r="C296" s="25">
        <f>VLOOKUP(A296,Jobber!A:B,2,0)-VLOOKUP(A296,Jobber!A:B,2,0)*20%</f>
        <v>29.288</v>
      </c>
      <c r="D296" s="26">
        <f t="shared" si="4"/>
        <v>52.132640000000002</v>
      </c>
      <c r="E296" s="27"/>
      <c r="F296" s="27"/>
    </row>
    <row r="297" spans="1:6" ht="15" x14ac:dyDescent="0.25">
      <c r="A297" s="24">
        <v>232007</v>
      </c>
      <c r="B297" s="38">
        <f>VLOOKUP(A297,Jobber!A:B,2,0)</f>
        <v>36.659999999999997</v>
      </c>
      <c r="C297" s="25">
        <f>VLOOKUP(A297,Jobber!A:B,2,0)-VLOOKUP(A297,Jobber!A:B,2,0)*20%</f>
        <v>29.327999999999996</v>
      </c>
      <c r="D297" s="26">
        <f t="shared" si="4"/>
        <v>52.203839999999992</v>
      </c>
      <c r="E297" s="27"/>
      <c r="F297" s="27"/>
    </row>
    <row r="298" spans="1:6" ht="15" x14ac:dyDescent="0.25">
      <c r="A298" s="24">
        <v>343330</v>
      </c>
      <c r="B298" s="38">
        <f>VLOOKUP(A298,Jobber!A:B,2,0)</f>
        <v>36.700000000000003</v>
      </c>
      <c r="C298" s="25">
        <f>VLOOKUP(A298,Jobber!A:B,2,0)-VLOOKUP(A298,Jobber!A:B,2,0)*20%</f>
        <v>29.360000000000003</v>
      </c>
      <c r="D298" s="26">
        <f t="shared" si="4"/>
        <v>52.260800000000003</v>
      </c>
      <c r="E298" s="27"/>
      <c r="F298" s="27"/>
    </row>
    <row r="299" spans="1:6" ht="15" x14ac:dyDescent="0.25">
      <c r="A299" s="24" t="s">
        <v>91</v>
      </c>
      <c r="B299" s="38">
        <f>VLOOKUP(A299,Jobber!A:B,2,0)</f>
        <v>36.729999999999997</v>
      </c>
      <c r="C299" s="25">
        <f>VLOOKUP(A299,Jobber!A:B,2,0)-VLOOKUP(A299,Jobber!A:B,2,0)*20%</f>
        <v>29.383999999999997</v>
      </c>
      <c r="D299" s="26">
        <f t="shared" si="4"/>
        <v>52.303519999999992</v>
      </c>
      <c r="E299" s="27"/>
      <c r="F299" s="27"/>
    </row>
    <row r="300" spans="1:6" ht="15" x14ac:dyDescent="0.25">
      <c r="A300" s="24" t="s">
        <v>92</v>
      </c>
      <c r="B300" s="38">
        <f>VLOOKUP(A300,Jobber!A:B,2,0)</f>
        <v>36.799999999999997</v>
      </c>
      <c r="C300" s="25">
        <f>VLOOKUP(A300,Jobber!A:B,2,0)-VLOOKUP(A300,Jobber!A:B,2,0)*20%</f>
        <v>29.439999999999998</v>
      </c>
      <c r="D300" s="26">
        <f t="shared" si="4"/>
        <v>52.403199999999998</v>
      </c>
      <c r="E300" s="27"/>
      <c r="F300" s="27"/>
    </row>
    <row r="301" spans="1:6" ht="15" x14ac:dyDescent="0.25">
      <c r="A301" s="24">
        <v>234006</v>
      </c>
      <c r="B301" s="38">
        <f>VLOOKUP(A301,Jobber!A:B,2,0)</f>
        <v>36.86</v>
      </c>
      <c r="C301" s="25">
        <f>VLOOKUP(A301,Jobber!A:B,2,0)-VLOOKUP(A301,Jobber!A:B,2,0)*20%</f>
        <v>29.488</v>
      </c>
      <c r="D301" s="26">
        <f t="shared" si="4"/>
        <v>52.488639999999997</v>
      </c>
      <c r="E301" s="27"/>
      <c r="F301" s="27"/>
    </row>
    <row r="302" spans="1:6" ht="15" x14ac:dyDescent="0.25">
      <c r="A302" s="24">
        <v>234007</v>
      </c>
      <c r="B302" s="38">
        <f>VLOOKUP(A302,Jobber!A:B,2,0)</f>
        <v>36.880000000000003</v>
      </c>
      <c r="C302" s="25">
        <f>VLOOKUP(A302,Jobber!A:B,2,0)-VLOOKUP(A302,Jobber!A:B,2,0)*20%</f>
        <v>29.504000000000001</v>
      </c>
      <c r="D302" s="26">
        <f t="shared" si="4"/>
        <v>52.517120000000006</v>
      </c>
      <c r="E302" s="27"/>
      <c r="F302" s="27"/>
    </row>
    <row r="303" spans="1:6" ht="15" x14ac:dyDescent="0.25">
      <c r="A303" s="24" t="s">
        <v>93</v>
      </c>
      <c r="B303" s="38">
        <f>VLOOKUP(A303,Jobber!A:B,2,0)</f>
        <v>36.880000000000003</v>
      </c>
      <c r="C303" s="25">
        <f>VLOOKUP(A303,Jobber!A:B,2,0)-VLOOKUP(A303,Jobber!A:B,2,0)*20%</f>
        <v>29.504000000000001</v>
      </c>
      <c r="D303" s="26">
        <f t="shared" si="4"/>
        <v>52.517120000000006</v>
      </c>
      <c r="E303" s="27"/>
      <c r="F303" s="27"/>
    </row>
    <row r="304" spans="1:6" ht="15" x14ac:dyDescent="0.25">
      <c r="A304" s="24" t="s">
        <v>94</v>
      </c>
      <c r="B304" s="38">
        <f>VLOOKUP(A304,Jobber!A:B,2,0)</f>
        <v>36.880000000000003</v>
      </c>
      <c r="C304" s="25">
        <f>VLOOKUP(A304,Jobber!A:B,2,0)-VLOOKUP(A304,Jobber!A:B,2,0)*20%</f>
        <v>29.504000000000001</v>
      </c>
      <c r="D304" s="26">
        <f t="shared" si="4"/>
        <v>52.517120000000006</v>
      </c>
      <c r="E304" s="27"/>
      <c r="F304" s="27"/>
    </row>
    <row r="305" spans="1:6" ht="15" x14ac:dyDescent="0.25">
      <c r="A305" s="24">
        <v>344436</v>
      </c>
      <c r="B305" s="38">
        <f>VLOOKUP(A305,Jobber!A:B,2,0)</f>
        <v>36.880000000000003</v>
      </c>
      <c r="C305" s="25">
        <f>VLOOKUP(A305,Jobber!A:B,2,0)-VLOOKUP(A305,Jobber!A:B,2,0)*20%</f>
        <v>29.504000000000001</v>
      </c>
      <c r="D305" s="26">
        <f t="shared" si="4"/>
        <v>52.517120000000006</v>
      </c>
      <c r="E305" s="27"/>
      <c r="F305" s="27"/>
    </row>
    <row r="306" spans="1:6" ht="15" x14ac:dyDescent="0.25">
      <c r="A306" s="24">
        <v>235045</v>
      </c>
      <c r="B306" s="38">
        <f>VLOOKUP(A306,Jobber!A:B,2,0)</f>
        <v>31.69</v>
      </c>
      <c r="C306" s="25">
        <f>VLOOKUP(A306,Jobber!A:B,2,0)-VLOOKUP(A306,Jobber!A:B,2,0)*20%</f>
        <v>25.352</v>
      </c>
      <c r="D306" s="26">
        <f t="shared" si="4"/>
        <v>45.126559999999998</v>
      </c>
      <c r="E306" s="27"/>
      <c r="F306" s="27"/>
    </row>
    <row r="307" spans="1:6" ht="15" x14ac:dyDescent="0.25">
      <c r="A307" s="24">
        <v>341099</v>
      </c>
      <c r="B307" s="38">
        <f>VLOOKUP(A307,Jobber!A:B,2,0)</f>
        <v>31.7</v>
      </c>
      <c r="C307" s="25">
        <f>VLOOKUP(A307,Jobber!A:B,2,0)-VLOOKUP(A307,Jobber!A:B,2,0)*20%</f>
        <v>25.36</v>
      </c>
      <c r="D307" s="26">
        <f t="shared" si="4"/>
        <v>45.140799999999999</v>
      </c>
      <c r="E307" s="27"/>
      <c r="F307" s="27"/>
    </row>
    <row r="308" spans="1:6" ht="15" x14ac:dyDescent="0.25">
      <c r="A308" s="24">
        <v>344373</v>
      </c>
      <c r="B308" s="38">
        <f>VLOOKUP(A308,Jobber!A:B,2,0)</f>
        <v>31.71</v>
      </c>
      <c r="C308" s="25">
        <f>VLOOKUP(A308,Jobber!A:B,2,0)-VLOOKUP(A308,Jobber!A:B,2,0)*20%</f>
        <v>25.368000000000002</v>
      </c>
      <c r="D308" s="26">
        <f t="shared" si="4"/>
        <v>45.155040000000007</v>
      </c>
      <c r="E308" s="27"/>
      <c r="F308" s="27"/>
    </row>
    <row r="309" spans="1:6" ht="15" x14ac:dyDescent="0.25">
      <c r="A309" s="24" t="s">
        <v>95</v>
      </c>
      <c r="B309" s="38">
        <f>VLOOKUP(A309,Jobber!A:B,2,0)</f>
        <v>31.73</v>
      </c>
      <c r="C309" s="25">
        <f>VLOOKUP(A309,Jobber!A:B,2,0)-VLOOKUP(A309,Jobber!A:B,2,0)*20%</f>
        <v>25.384</v>
      </c>
      <c r="D309" s="26">
        <f t="shared" si="4"/>
        <v>45.183520000000001</v>
      </c>
      <c r="E309" s="27"/>
      <c r="F309" s="27"/>
    </row>
    <row r="310" spans="1:6" ht="15" x14ac:dyDescent="0.25">
      <c r="A310" s="24" t="s">
        <v>96</v>
      </c>
      <c r="B310" s="38">
        <f>VLOOKUP(A310,Jobber!A:B,2,0)</f>
        <v>31.78</v>
      </c>
      <c r="C310" s="25">
        <f>VLOOKUP(A310,Jobber!A:B,2,0)-VLOOKUP(A310,Jobber!A:B,2,0)*20%</f>
        <v>25.423999999999999</v>
      </c>
      <c r="D310" s="26">
        <f t="shared" si="4"/>
        <v>45.254719999999999</v>
      </c>
      <c r="E310" s="27"/>
      <c r="F310" s="27"/>
    </row>
    <row r="311" spans="1:6" ht="15" x14ac:dyDescent="0.25">
      <c r="A311" s="24" t="s">
        <v>97</v>
      </c>
      <c r="B311" s="38">
        <f>VLOOKUP(A311,Jobber!A:B,2,0)</f>
        <v>31.81</v>
      </c>
      <c r="C311" s="25">
        <f>VLOOKUP(A311,Jobber!A:B,2,0)-VLOOKUP(A311,Jobber!A:B,2,0)*20%</f>
        <v>25.448</v>
      </c>
      <c r="D311" s="26">
        <f t="shared" si="4"/>
        <v>45.297440000000002</v>
      </c>
      <c r="E311" s="27"/>
      <c r="F311" s="27"/>
    </row>
    <row r="312" spans="1:6" ht="15" x14ac:dyDescent="0.25">
      <c r="A312" s="24">
        <v>344356</v>
      </c>
      <c r="B312" s="38">
        <f>VLOOKUP(A312,Jobber!A:B,2,0)</f>
        <v>31.97</v>
      </c>
      <c r="C312" s="25">
        <f>VLOOKUP(A312,Jobber!A:B,2,0)-VLOOKUP(A312,Jobber!A:B,2,0)*20%</f>
        <v>25.576000000000001</v>
      </c>
      <c r="D312" s="26">
        <f t="shared" si="4"/>
        <v>45.525280000000002</v>
      </c>
      <c r="E312" s="27"/>
      <c r="F312" s="27"/>
    </row>
    <row r="313" spans="1:6" ht="15" x14ac:dyDescent="0.25">
      <c r="A313" s="24" t="s">
        <v>98</v>
      </c>
      <c r="B313" s="38">
        <f>VLOOKUP(A313,Jobber!A:B,2,0)</f>
        <v>32.01</v>
      </c>
      <c r="C313" s="25">
        <f>VLOOKUP(A313,Jobber!A:B,2,0)-VLOOKUP(A313,Jobber!A:B,2,0)*20%</f>
        <v>25.607999999999997</v>
      </c>
      <c r="D313" s="26">
        <f t="shared" si="4"/>
        <v>45.582239999999999</v>
      </c>
      <c r="E313" s="27"/>
      <c r="F313" s="27"/>
    </row>
    <row r="314" spans="1:6" ht="15" x14ac:dyDescent="0.25">
      <c r="A314" s="24">
        <v>341063</v>
      </c>
      <c r="B314" s="38">
        <f>VLOOKUP(A314,Jobber!A:B,2,0)</f>
        <v>32.03</v>
      </c>
      <c r="C314" s="25">
        <f>VLOOKUP(A314,Jobber!A:B,2,0)-VLOOKUP(A314,Jobber!A:B,2,0)*20%</f>
        <v>25.624000000000002</v>
      </c>
      <c r="D314" s="26">
        <f t="shared" si="4"/>
        <v>45.610720000000008</v>
      </c>
      <c r="E314" s="27"/>
      <c r="F314" s="27"/>
    </row>
    <row r="315" spans="1:6" ht="15" x14ac:dyDescent="0.25">
      <c r="A315" s="24" t="s">
        <v>99</v>
      </c>
      <c r="B315" s="38">
        <f>VLOOKUP(A315,Jobber!A:B,2,0)</f>
        <v>32.090000000000003</v>
      </c>
      <c r="C315" s="25">
        <f>VLOOKUP(A315,Jobber!A:B,2,0)-VLOOKUP(A315,Jobber!A:B,2,0)*20%</f>
        <v>25.672000000000004</v>
      </c>
      <c r="D315" s="26">
        <f t="shared" si="4"/>
        <v>45.696160000000006</v>
      </c>
      <c r="E315" s="27"/>
      <c r="F315" s="27"/>
    </row>
    <row r="316" spans="1:6" ht="15" x14ac:dyDescent="0.25">
      <c r="A316" s="24" t="s">
        <v>100</v>
      </c>
      <c r="B316" s="38">
        <f>VLOOKUP(A316,Jobber!A:B,2,0)</f>
        <v>32.090000000000003</v>
      </c>
      <c r="C316" s="25">
        <f>VLOOKUP(A316,Jobber!A:B,2,0)-VLOOKUP(A316,Jobber!A:B,2,0)*20%</f>
        <v>25.672000000000004</v>
      </c>
      <c r="D316" s="26">
        <f t="shared" si="4"/>
        <v>45.696160000000006</v>
      </c>
      <c r="E316" s="27"/>
      <c r="F316" s="27"/>
    </row>
    <row r="317" spans="1:6" ht="15" x14ac:dyDescent="0.25">
      <c r="A317" s="24">
        <v>232013</v>
      </c>
      <c r="B317" s="38">
        <f>VLOOKUP(A317,Jobber!A:B,2,0)</f>
        <v>32.090000000000003</v>
      </c>
      <c r="C317" s="25">
        <f>VLOOKUP(A317,Jobber!A:B,2,0)-VLOOKUP(A317,Jobber!A:B,2,0)*20%</f>
        <v>25.672000000000004</v>
      </c>
      <c r="D317" s="26">
        <f t="shared" si="4"/>
        <v>45.696160000000006</v>
      </c>
      <c r="E317" s="27"/>
      <c r="F317" s="27"/>
    </row>
    <row r="318" spans="1:6" ht="15" x14ac:dyDescent="0.25">
      <c r="A318" s="24">
        <v>232014</v>
      </c>
      <c r="B318" s="38">
        <f>VLOOKUP(A318,Jobber!A:B,2,0)</f>
        <v>32.090000000000003</v>
      </c>
      <c r="C318" s="25">
        <f>VLOOKUP(A318,Jobber!A:B,2,0)-VLOOKUP(A318,Jobber!A:B,2,0)*20%</f>
        <v>25.672000000000004</v>
      </c>
      <c r="D318" s="26">
        <f t="shared" si="4"/>
        <v>45.696160000000006</v>
      </c>
      <c r="E318" s="27"/>
      <c r="F318" s="27"/>
    </row>
    <row r="319" spans="1:6" ht="15" x14ac:dyDescent="0.25">
      <c r="A319" s="24" t="s">
        <v>101</v>
      </c>
      <c r="B319" s="38">
        <f>VLOOKUP(A319,Jobber!A:B,2,0)</f>
        <v>32.32</v>
      </c>
      <c r="C319" s="25">
        <f>VLOOKUP(A319,Jobber!A:B,2,0)-VLOOKUP(A319,Jobber!A:B,2,0)*20%</f>
        <v>25.856000000000002</v>
      </c>
      <c r="D319" s="26">
        <f t="shared" si="4"/>
        <v>46.023680000000006</v>
      </c>
      <c r="E319" s="27"/>
      <c r="F319" s="27"/>
    </row>
    <row r="320" spans="1:6" ht="15" x14ac:dyDescent="0.25">
      <c r="A320" s="24" t="s">
        <v>102</v>
      </c>
      <c r="B320" s="38">
        <f>VLOOKUP(A320,Jobber!A:B,2,0)</f>
        <v>32.369999999999997</v>
      </c>
      <c r="C320" s="25">
        <f>VLOOKUP(A320,Jobber!A:B,2,0)-VLOOKUP(A320,Jobber!A:B,2,0)*20%</f>
        <v>25.895999999999997</v>
      </c>
      <c r="D320" s="26">
        <f t="shared" si="4"/>
        <v>46.094879999999996</v>
      </c>
      <c r="E320" s="27"/>
      <c r="F320" s="27"/>
    </row>
    <row r="321" spans="1:6" ht="15" x14ac:dyDescent="0.25">
      <c r="A321" s="24" t="s">
        <v>103</v>
      </c>
      <c r="B321" s="38">
        <f>VLOOKUP(A321,Jobber!A:B,2,0)</f>
        <v>32.369999999999997</v>
      </c>
      <c r="C321" s="25">
        <f>VLOOKUP(A321,Jobber!A:B,2,0)-VLOOKUP(A321,Jobber!A:B,2,0)*20%</f>
        <v>25.895999999999997</v>
      </c>
      <c r="D321" s="26">
        <f t="shared" si="4"/>
        <v>46.094879999999996</v>
      </c>
      <c r="E321" s="27"/>
      <c r="F321" s="27"/>
    </row>
    <row r="322" spans="1:6" ht="15" x14ac:dyDescent="0.25">
      <c r="A322" s="24">
        <v>343272</v>
      </c>
      <c r="B322" s="38">
        <f>VLOOKUP(A322,Jobber!A:B,2,0)</f>
        <v>32.380000000000003</v>
      </c>
      <c r="C322" s="25">
        <f>VLOOKUP(A322,Jobber!A:B,2,0)-VLOOKUP(A322,Jobber!A:B,2,0)*20%</f>
        <v>25.904000000000003</v>
      </c>
      <c r="D322" s="26">
        <f t="shared" si="4"/>
        <v>46.109120000000004</v>
      </c>
      <c r="E322" s="27"/>
      <c r="F322" s="27"/>
    </row>
    <row r="323" spans="1:6" ht="15" x14ac:dyDescent="0.25">
      <c r="A323" s="24" t="s">
        <v>104</v>
      </c>
      <c r="B323" s="38">
        <f>VLOOKUP(A323,Jobber!A:B,2,0)</f>
        <v>32.380000000000003</v>
      </c>
      <c r="C323" s="25">
        <f>VLOOKUP(A323,Jobber!A:B,2,0)-VLOOKUP(A323,Jobber!A:B,2,0)*20%</f>
        <v>25.904000000000003</v>
      </c>
      <c r="D323" s="26">
        <f t="shared" si="4"/>
        <v>46.109120000000004</v>
      </c>
      <c r="E323" s="27"/>
      <c r="F323" s="27"/>
    </row>
    <row r="324" spans="1:6" ht="15" x14ac:dyDescent="0.25">
      <c r="A324" s="24">
        <v>553333</v>
      </c>
      <c r="B324" s="38">
        <f>VLOOKUP(A324,Jobber!A:B,2,0)</f>
        <v>32.380000000000003</v>
      </c>
      <c r="C324" s="25">
        <f>VLOOKUP(A324,Jobber!A:B,2,0)-VLOOKUP(A324,Jobber!A:B,2,0)*20%</f>
        <v>25.904000000000003</v>
      </c>
      <c r="D324" s="26">
        <f t="shared" ref="D324:D387" si="5">IF(C324&lt;=10,C324*2.3,IF(AND(C324&gt;10,C324&lt;=20),C324*2,IF(AND(C324&gt;20,C324&lt;=50),C324*1.78,IF(AND(C324&gt;50,C324&lt;=100),C324*1.63,IF(AND(C324&gt;100,C324&lt;=300),C324*1.44,IF(AND(C324&gt;300,C324&lt;=500),C324*1.3,IF(AND(C324&gt;500,C324&lt;=1000),C324*1.21,IF(C324&gt;1000,C324*1.15))))))))</f>
        <v>46.109120000000004</v>
      </c>
      <c r="E324" s="27"/>
      <c r="F324" s="27"/>
    </row>
    <row r="325" spans="1:6" ht="15" x14ac:dyDescent="0.25">
      <c r="A325" s="24" t="s">
        <v>105</v>
      </c>
      <c r="B325" s="38">
        <f>VLOOKUP(A325,Jobber!A:B,2,0)</f>
        <v>32.380000000000003</v>
      </c>
      <c r="C325" s="25">
        <f>VLOOKUP(A325,Jobber!A:B,2,0)-VLOOKUP(A325,Jobber!A:B,2,0)*20%</f>
        <v>25.904000000000003</v>
      </c>
      <c r="D325" s="26">
        <f t="shared" si="5"/>
        <v>46.109120000000004</v>
      </c>
      <c r="E325" s="27"/>
      <c r="F325" s="27"/>
    </row>
    <row r="326" spans="1:6" ht="15" x14ac:dyDescent="0.25">
      <c r="A326" s="24">
        <v>343395</v>
      </c>
      <c r="B326" s="38">
        <f>VLOOKUP(A326,Jobber!A:B,2,0)</f>
        <v>32.4</v>
      </c>
      <c r="C326" s="25">
        <f>VLOOKUP(A326,Jobber!A:B,2,0)-VLOOKUP(A326,Jobber!A:B,2,0)*20%</f>
        <v>25.919999999999998</v>
      </c>
      <c r="D326" s="26">
        <f t="shared" si="5"/>
        <v>46.137599999999999</v>
      </c>
      <c r="E326" s="27"/>
      <c r="F326" s="27"/>
    </row>
    <row r="327" spans="1:6" ht="15" x14ac:dyDescent="0.25">
      <c r="A327" s="24" t="s">
        <v>106</v>
      </c>
      <c r="B327" s="38">
        <f>VLOOKUP(A327,Jobber!A:B,2,0)</f>
        <v>32.68</v>
      </c>
      <c r="C327" s="25">
        <f>VLOOKUP(A327,Jobber!A:B,2,0)-VLOOKUP(A327,Jobber!A:B,2,0)*20%</f>
        <v>26.143999999999998</v>
      </c>
      <c r="D327" s="26">
        <f t="shared" si="5"/>
        <v>46.536319999999996</v>
      </c>
      <c r="E327" s="27"/>
      <c r="F327" s="27"/>
    </row>
    <row r="328" spans="1:6" ht="15" x14ac:dyDescent="0.25">
      <c r="A328" s="24">
        <v>232021</v>
      </c>
      <c r="B328" s="38">
        <f>VLOOKUP(A328,Jobber!A:B,2,0)</f>
        <v>32.69</v>
      </c>
      <c r="C328" s="25">
        <f>VLOOKUP(A328,Jobber!A:B,2,0)-VLOOKUP(A328,Jobber!A:B,2,0)*20%</f>
        <v>26.151999999999997</v>
      </c>
      <c r="D328" s="26">
        <f t="shared" si="5"/>
        <v>46.550559999999997</v>
      </c>
      <c r="E328" s="27"/>
      <c r="F328" s="27"/>
    </row>
    <row r="329" spans="1:6" ht="15" x14ac:dyDescent="0.25">
      <c r="A329" s="24">
        <v>232022</v>
      </c>
      <c r="B329" s="38">
        <f>VLOOKUP(A329,Jobber!A:B,2,0)</f>
        <v>32.799999999999997</v>
      </c>
      <c r="C329" s="25">
        <f>VLOOKUP(A329,Jobber!A:B,2,0)-VLOOKUP(A329,Jobber!A:B,2,0)*20%</f>
        <v>26.24</v>
      </c>
      <c r="D329" s="26">
        <f t="shared" si="5"/>
        <v>46.7072</v>
      </c>
      <c r="E329" s="27"/>
      <c r="F329" s="27"/>
    </row>
    <row r="330" spans="1:6" ht="15" x14ac:dyDescent="0.25">
      <c r="A330" s="24">
        <v>345607</v>
      </c>
      <c r="B330" s="38">
        <f>VLOOKUP(A330,Jobber!A:B,2,0)</f>
        <v>32.81</v>
      </c>
      <c r="C330" s="25">
        <f>VLOOKUP(A330,Jobber!A:B,2,0)-VLOOKUP(A330,Jobber!A:B,2,0)*20%</f>
        <v>26.248000000000001</v>
      </c>
      <c r="D330" s="26">
        <f t="shared" si="5"/>
        <v>46.721440000000001</v>
      </c>
      <c r="E330" s="27"/>
      <c r="F330" s="27"/>
    </row>
    <row r="331" spans="1:6" ht="15" x14ac:dyDescent="0.25">
      <c r="A331" s="24">
        <v>341361</v>
      </c>
      <c r="B331" s="38">
        <f>VLOOKUP(A331,Jobber!A:B,2,0)</f>
        <v>32.81</v>
      </c>
      <c r="C331" s="25">
        <f>VLOOKUP(A331,Jobber!A:B,2,0)-VLOOKUP(A331,Jobber!A:B,2,0)*20%</f>
        <v>26.248000000000001</v>
      </c>
      <c r="D331" s="26">
        <f t="shared" si="5"/>
        <v>46.721440000000001</v>
      </c>
      <c r="E331" s="27"/>
      <c r="F331" s="27"/>
    </row>
    <row r="332" spans="1:6" ht="15" x14ac:dyDescent="0.25">
      <c r="A332" s="24">
        <v>341007</v>
      </c>
      <c r="B332" s="38">
        <f>VLOOKUP(A332,Jobber!A:B,2,0)</f>
        <v>32.82</v>
      </c>
      <c r="C332" s="25">
        <f>VLOOKUP(A332,Jobber!A:B,2,0)-VLOOKUP(A332,Jobber!A:B,2,0)*20%</f>
        <v>26.256</v>
      </c>
      <c r="D332" s="26">
        <f t="shared" si="5"/>
        <v>46.735680000000002</v>
      </c>
      <c r="E332" s="27"/>
      <c r="F332" s="27"/>
    </row>
    <row r="333" spans="1:6" ht="15" x14ac:dyDescent="0.25">
      <c r="A333" s="24">
        <v>349039</v>
      </c>
      <c r="B333" s="38">
        <f>VLOOKUP(A333,Jobber!A:B,2,0)</f>
        <v>32.83</v>
      </c>
      <c r="C333" s="25">
        <f>VLOOKUP(A333,Jobber!A:B,2,0)-VLOOKUP(A333,Jobber!A:B,2,0)*20%</f>
        <v>26.263999999999999</v>
      </c>
      <c r="D333" s="26">
        <f t="shared" si="5"/>
        <v>46.749920000000003</v>
      </c>
      <c r="E333" s="27"/>
      <c r="F333" s="27"/>
    </row>
    <row r="334" spans="1:6" ht="15" x14ac:dyDescent="0.25">
      <c r="A334" s="24" t="s">
        <v>107</v>
      </c>
      <c r="B334" s="38">
        <f>VLOOKUP(A334,Jobber!A:B,2,0)</f>
        <v>32.83</v>
      </c>
      <c r="C334" s="25">
        <f>VLOOKUP(A334,Jobber!A:B,2,0)-VLOOKUP(A334,Jobber!A:B,2,0)*20%</f>
        <v>26.263999999999999</v>
      </c>
      <c r="D334" s="26">
        <f t="shared" si="5"/>
        <v>46.749920000000003</v>
      </c>
      <c r="E334" s="27"/>
      <c r="F334" s="27"/>
    </row>
    <row r="335" spans="1:6" ht="15" x14ac:dyDescent="0.25">
      <c r="A335" s="24">
        <v>344480</v>
      </c>
      <c r="B335" s="38">
        <f>VLOOKUP(A335,Jobber!A:B,2,0)</f>
        <v>32.83</v>
      </c>
      <c r="C335" s="25">
        <f>VLOOKUP(A335,Jobber!A:B,2,0)-VLOOKUP(A335,Jobber!A:B,2,0)*20%</f>
        <v>26.263999999999999</v>
      </c>
      <c r="D335" s="26">
        <f t="shared" si="5"/>
        <v>46.749920000000003</v>
      </c>
      <c r="E335" s="27"/>
      <c r="F335" s="27"/>
    </row>
    <row r="336" spans="1:6" ht="15" x14ac:dyDescent="0.25">
      <c r="A336" s="24" t="s">
        <v>108</v>
      </c>
      <c r="B336" s="38">
        <f>VLOOKUP(A336,Jobber!A:B,2,0)</f>
        <v>32.89</v>
      </c>
      <c r="C336" s="25">
        <f>VLOOKUP(A336,Jobber!A:B,2,0)-VLOOKUP(A336,Jobber!A:B,2,0)*20%</f>
        <v>26.312000000000001</v>
      </c>
      <c r="D336" s="26">
        <f t="shared" si="5"/>
        <v>46.835360000000001</v>
      </c>
      <c r="E336" s="27"/>
      <c r="F336" s="27"/>
    </row>
    <row r="337" spans="1:6" ht="15" x14ac:dyDescent="0.25">
      <c r="A337" s="24">
        <v>341454</v>
      </c>
      <c r="B337" s="38">
        <f>VLOOKUP(A337,Jobber!A:B,2,0)</f>
        <v>32.979999999999997</v>
      </c>
      <c r="C337" s="25">
        <f>VLOOKUP(A337,Jobber!A:B,2,0)-VLOOKUP(A337,Jobber!A:B,2,0)*20%</f>
        <v>26.383999999999997</v>
      </c>
      <c r="D337" s="26">
        <f t="shared" si="5"/>
        <v>46.963519999999995</v>
      </c>
      <c r="E337" s="27"/>
      <c r="F337" s="27"/>
    </row>
    <row r="338" spans="1:6" ht="15" x14ac:dyDescent="0.25">
      <c r="A338" s="24" t="s">
        <v>109</v>
      </c>
      <c r="B338" s="38">
        <f>VLOOKUP(A338,Jobber!A:B,2,0)</f>
        <v>32.979999999999997</v>
      </c>
      <c r="C338" s="25">
        <f>VLOOKUP(A338,Jobber!A:B,2,0)-VLOOKUP(A338,Jobber!A:B,2,0)*20%</f>
        <v>26.383999999999997</v>
      </c>
      <c r="D338" s="26">
        <f t="shared" si="5"/>
        <v>46.963519999999995</v>
      </c>
      <c r="E338" s="27"/>
      <c r="F338" s="27"/>
    </row>
    <row r="339" spans="1:6" ht="15" x14ac:dyDescent="0.25">
      <c r="A339" s="24" t="s">
        <v>110</v>
      </c>
      <c r="B339" s="38">
        <f>VLOOKUP(A339,Jobber!A:B,2,0)</f>
        <v>32.99</v>
      </c>
      <c r="C339" s="25">
        <f>VLOOKUP(A339,Jobber!A:B,2,0)-VLOOKUP(A339,Jobber!A:B,2,0)*20%</f>
        <v>26.392000000000003</v>
      </c>
      <c r="D339" s="26">
        <f t="shared" si="5"/>
        <v>46.977760000000004</v>
      </c>
      <c r="E339" s="27"/>
      <c r="F339" s="27"/>
    </row>
    <row r="340" spans="1:6" ht="15" x14ac:dyDescent="0.25">
      <c r="A340" s="24" t="s">
        <v>111</v>
      </c>
      <c r="B340" s="38">
        <f>VLOOKUP(A340,Jobber!A:B,2,0)</f>
        <v>33</v>
      </c>
      <c r="C340" s="25">
        <f>VLOOKUP(A340,Jobber!A:B,2,0)-VLOOKUP(A340,Jobber!A:B,2,0)*20%</f>
        <v>26.4</v>
      </c>
      <c r="D340" s="26">
        <f t="shared" si="5"/>
        <v>46.991999999999997</v>
      </c>
      <c r="E340" s="27"/>
      <c r="F340" s="27"/>
    </row>
    <row r="341" spans="1:6" ht="15" x14ac:dyDescent="0.25">
      <c r="A341" s="24" t="s">
        <v>112</v>
      </c>
      <c r="B341" s="38">
        <f>VLOOKUP(A341,Jobber!A:B,2,0)</f>
        <v>33.020000000000003</v>
      </c>
      <c r="C341" s="25">
        <f>VLOOKUP(A341,Jobber!A:B,2,0)-VLOOKUP(A341,Jobber!A:B,2,0)*20%</f>
        <v>26.416000000000004</v>
      </c>
      <c r="D341" s="26">
        <f t="shared" si="5"/>
        <v>47.020480000000006</v>
      </c>
      <c r="E341" s="27"/>
      <c r="F341" s="27"/>
    </row>
    <row r="342" spans="1:6" ht="15" x14ac:dyDescent="0.25">
      <c r="A342" s="24">
        <v>344270</v>
      </c>
      <c r="B342" s="38">
        <f>VLOOKUP(A342,Jobber!A:B,2,0)</f>
        <v>33.020000000000003</v>
      </c>
      <c r="C342" s="25">
        <f>VLOOKUP(A342,Jobber!A:B,2,0)-VLOOKUP(A342,Jobber!A:B,2,0)*20%</f>
        <v>26.416000000000004</v>
      </c>
      <c r="D342" s="26">
        <f t="shared" si="5"/>
        <v>47.020480000000006</v>
      </c>
      <c r="E342" s="27"/>
      <c r="F342" s="27"/>
    </row>
    <row r="343" spans="1:6" ht="15" x14ac:dyDescent="0.25">
      <c r="A343" s="24" t="s">
        <v>113</v>
      </c>
      <c r="B343" s="38">
        <f>VLOOKUP(A343,Jobber!A:B,2,0)</f>
        <v>33.04</v>
      </c>
      <c r="C343" s="25">
        <f>VLOOKUP(A343,Jobber!A:B,2,0)-VLOOKUP(A343,Jobber!A:B,2,0)*20%</f>
        <v>26.431999999999999</v>
      </c>
      <c r="D343" s="26">
        <f t="shared" si="5"/>
        <v>47.048960000000001</v>
      </c>
      <c r="E343" s="27"/>
      <c r="F343" s="27"/>
    </row>
    <row r="344" spans="1:6" ht="15" x14ac:dyDescent="0.25">
      <c r="A344" s="24">
        <v>343379</v>
      </c>
      <c r="B344" s="38">
        <f>VLOOKUP(A344,Jobber!A:B,2,0)</f>
        <v>33.07</v>
      </c>
      <c r="C344" s="25">
        <f>VLOOKUP(A344,Jobber!A:B,2,0)-VLOOKUP(A344,Jobber!A:B,2,0)*20%</f>
        <v>26.456</v>
      </c>
      <c r="D344" s="26">
        <f t="shared" si="5"/>
        <v>47.091679999999997</v>
      </c>
      <c r="E344" s="27"/>
      <c r="F344" s="27"/>
    </row>
    <row r="345" spans="1:6" ht="15" x14ac:dyDescent="0.25">
      <c r="A345" s="24" t="s">
        <v>114</v>
      </c>
      <c r="B345" s="38">
        <f>VLOOKUP(A345,Jobber!A:B,2,0)</f>
        <v>33.07</v>
      </c>
      <c r="C345" s="25">
        <f>VLOOKUP(A345,Jobber!A:B,2,0)-VLOOKUP(A345,Jobber!A:B,2,0)*20%</f>
        <v>26.456</v>
      </c>
      <c r="D345" s="26">
        <f t="shared" si="5"/>
        <v>47.091679999999997</v>
      </c>
      <c r="E345" s="27"/>
      <c r="F345" s="27"/>
    </row>
    <row r="346" spans="1:6" ht="15" x14ac:dyDescent="0.25">
      <c r="A346" s="24">
        <v>233014</v>
      </c>
      <c r="B346" s="38">
        <f>VLOOKUP(A346,Jobber!A:B,2,0)</f>
        <v>33.159999999999997</v>
      </c>
      <c r="C346" s="25">
        <f>VLOOKUP(A346,Jobber!A:B,2,0)-VLOOKUP(A346,Jobber!A:B,2,0)*20%</f>
        <v>26.527999999999999</v>
      </c>
      <c r="D346" s="26">
        <f t="shared" si="5"/>
        <v>47.219839999999998</v>
      </c>
      <c r="E346" s="27"/>
      <c r="F346" s="27"/>
    </row>
    <row r="347" spans="1:6" ht="15" x14ac:dyDescent="0.25">
      <c r="A347" s="24">
        <v>233015</v>
      </c>
      <c r="B347" s="38">
        <f>VLOOKUP(A347,Jobber!A:B,2,0)</f>
        <v>33.17</v>
      </c>
      <c r="C347" s="25">
        <f>VLOOKUP(A347,Jobber!A:B,2,0)-VLOOKUP(A347,Jobber!A:B,2,0)*20%</f>
        <v>26.536000000000001</v>
      </c>
      <c r="D347" s="26">
        <f t="shared" si="5"/>
        <v>47.234080000000006</v>
      </c>
      <c r="E347" s="27"/>
      <c r="F347" s="27"/>
    </row>
    <row r="348" spans="1:6" ht="15" x14ac:dyDescent="0.25">
      <c r="A348" s="24" t="s">
        <v>115</v>
      </c>
      <c r="B348" s="38">
        <f>VLOOKUP(A348,Jobber!A:B,2,0)</f>
        <v>33.19</v>
      </c>
      <c r="C348" s="25">
        <f>VLOOKUP(A348,Jobber!A:B,2,0)-VLOOKUP(A348,Jobber!A:B,2,0)*20%</f>
        <v>26.552</v>
      </c>
      <c r="D348" s="26">
        <f t="shared" si="5"/>
        <v>47.262560000000001</v>
      </c>
      <c r="E348" s="27"/>
      <c r="F348" s="27"/>
    </row>
    <row r="349" spans="1:6" ht="15" x14ac:dyDescent="0.25">
      <c r="A349" s="24">
        <v>344341</v>
      </c>
      <c r="B349" s="38">
        <f>VLOOKUP(A349,Jobber!A:B,2,0)</f>
        <v>33.200000000000003</v>
      </c>
      <c r="C349" s="25">
        <f>VLOOKUP(A349,Jobber!A:B,2,0)-VLOOKUP(A349,Jobber!A:B,2,0)*20%</f>
        <v>26.560000000000002</v>
      </c>
      <c r="D349" s="26">
        <f t="shared" si="5"/>
        <v>47.276800000000001</v>
      </c>
      <c r="E349" s="27"/>
      <c r="F349" s="27"/>
    </row>
    <row r="350" spans="1:6" ht="15" x14ac:dyDescent="0.25">
      <c r="A350" s="24">
        <v>344450</v>
      </c>
      <c r="B350" s="38">
        <f>VLOOKUP(A350,Jobber!A:B,2,0)</f>
        <v>33.22</v>
      </c>
      <c r="C350" s="25">
        <f>VLOOKUP(A350,Jobber!A:B,2,0)-VLOOKUP(A350,Jobber!A:B,2,0)*20%</f>
        <v>26.576000000000001</v>
      </c>
      <c r="D350" s="26">
        <f t="shared" si="5"/>
        <v>47.305280000000003</v>
      </c>
      <c r="E350" s="27"/>
      <c r="F350" s="27"/>
    </row>
    <row r="351" spans="1:6" ht="15" x14ac:dyDescent="0.25">
      <c r="A351" s="24">
        <v>343426</v>
      </c>
      <c r="B351" s="38">
        <f>VLOOKUP(A351,Jobber!A:B,2,0)</f>
        <v>33.22</v>
      </c>
      <c r="C351" s="25">
        <f>VLOOKUP(A351,Jobber!A:B,2,0)-VLOOKUP(A351,Jobber!A:B,2,0)*20%</f>
        <v>26.576000000000001</v>
      </c>
      <c r="D351" s="26">
        <f t="shared" si="5"/>
        <v>47.305280000000003</v>
      </c>
      <c r="E351" s="27"/>
      <c r="F351" s="27"/>
    </row>
    <row r="352" spans="1:6" ht="15" x14ac:dyDescent="0.25">
      <c r="A352" s="24" t="s">
        <v>116</v>
      </c>
      <c r="B352" s="38">
        <f>VLOOKUP(A352,Jobber!A:B,2,0)</f>
        <v>33.22</v>
      </c>
      <c r="C352" s="25">
        <f>VLOOKUP(A352,Jobber!A:B,2,0)-VLOOKUP(A352,Jobber!A:B,2,0)*20%</f>
        <v>26.576000000000001</v>
      </c>
      <c r="D352" s="26">
        <f t="shared" si="5"/>
        <v>47.305280000000003</v>
      </c>
      <c r="E352" s="27"/>
      <c r="F352" s="27"/>
    </row>
    <row r="353" spans="1:6" ht="15" x14ac:dyDescent="0.25">
      <c r="A353" s="24" t="s">
        <v>117</v>
      </c>
      <c r="B353" s="38">
        <f>VLOOKUP(A353,Jobber!A:B,2,0)</f>
        <v>33.229999999999997</v>
      </c>
      <c r="C353" s="25">
        <f>VLOOKUP(A353,Jobber!A:B,2,0)-VLOOKUP(A353,Jobber!A:B,2,0)*20%</f>
        <v>26.583999999999996</v>
      </c>
      <c r="D353" s="26">
        <f t="shared" si="5"/>
        <v>47.319519999999997</v>
      </c>
      <c r="E353" s="27"/>
      <c r="F353" s="27"/>
    </row>
    <row r="354" spans="1:6" ht="15" x14ac:dyDescent="0.25">
      <c r="A354" s="24">
        <v>344274</v>
      </c>
      <c r="B354" s="38">
        <f>VLOOKUP(A354,Jobber!A:B,2,0)</f>
        <v>33.25</v>
      </c>
      <c r="C354" s="25">
        <f>VLOOKUP(A354,Jobber!A:B,2,0)-VLOOKUP(A354,Jobber!A:B,2,0)*20%</f>
        <v>26.6</v>
      </c>
      <c r="D354" s="26">
        <f t="shared" si="5"/>
        <v>47.348000000000006</v>
      </c>
      <c r="E354" s="27"/>
      <c r="F354" s="27"/>
    </row>
    <row r="355" spans="1:6" ht="15" x14ac:dyDescent="0.25">
      <c r="A355" s="24">
        <v>343433</v>
      </c>
      <c r="B355" s="38">
        <f>VLOOKUP(A355,Jobber!A:B,2,0)</f>
        <v>33.33</v>
      </c>
      <c r="C355" s="25">
        <f>VLOOKUP(A355,Jobber!A:B,2,0)-VLOOKUP(A355,Jobber!A:B,2,0)*20%</f>
        <v>26.663999999999998</v>
      </c>
      <c r="D355" s="26">
        <f t="shared" si="5"/>
        <v>47.461919999999999</v>
      </c>
      <c r="E355" s="27"/>
      <c r="F355" s="27"/>
    </row>
    <row r="356" spans="1:6" ht="15" x14ac:dyDescent="0.25">
      <c r="A356" s="24">
        <v>340008</v>
      </c>
      <c r="B356" s="38">
        <f>VLOOKUP(A356,Jobber!A:B,2,0)</f>
        <v>33.36</v>
      </c>
      <c r="C356" s="25">
        <f>VLOOKUP(A356,Jobber!A:B,2,0)-VLOOKUP(A356,Jobber!A:B,2,0)*20%</f>
        <v>26.687999999999999</v>
      </c>
      <c r="D356" s="26">
        <f t="shared" si="5"/>
        <v>47.504640000000002</v>
      </c>
      <c r="E356" s="27"/>
      <c r="F356" s="27"/>
    </row>
    <row r="357" spans="1:6" ht="15" x14ac:dyDescent="0.25">
      <c r="A357" s="24" t="s">
        <v>118</v>
      </c>
      <c r="B357" s="38">
        <f>VLOOKUP(A357,Jobber!A:B,2,0)</f>
        <v>33.36</v>
      </c>
      <c r="C357" s="25">
        <f>VLOOKUP(A357,Jobber!A:B,2,0)-VLOOKUP(A357,Jobber!A:B,2,0)*20%</f>
        <v>26.687999999999999</v>
      </c>
      <c r="D357" s="26">
        <f t="shared" si="5"/>
        <v>47.504640000000002</v>
      </c>
      <c r="E357" s="27"/>
      <c r="F357" s="27"/>
    </row>
    <row r="358" spans="1:6" ht="15" x14ac:dyDescent="0.25">
      <c r="A358" s="24" t="s">
        <v>119</v>
      </c>
      <c r="B358" s="38">
        <f>VLOOKUP(A358,Jobber!A:B,2,0)</f>
        <v>33.36</v>
      </c>
      <c r="C358" s="25">
        <f>VLOOKUP(A358,Jobber!A:B,2,0)-VLOOKUP(A358,Jobber!A:B,2,0)*20%</f>
        <v>26.687999999999999</v>
      </c>
      <c r="D358" s="26">
        <f t="shared" si="5"/>
        <v>47.504640000000002</v>
      </c>
      <c r="E358" s="27"/>
      <c r="F358" s="27"/>
    </row>
    <row r="359" spans="1:6" ht="15" x14ac:dyDescent="0.25">
      <c r="A359" s="24" t="s">
        <v>120</v>
      </c>
      <c r="B359" s="38">
        <f>VLOOKUP(A359,Jobber!A:B,2,0)</f>
        <v>33.799999999999997</v>
      </c>
      <c r="C359" s="25">
        <f>VLOOKUP(A359,Jobber!A:B,2,0)-VLOOKUP(A359,Jobber!A:B,2,0)*20%</f>
        <v>27.04</v>
      </c>
      <c r="D359" s="26">
        <f t="shared" si="5"/>
        <v>48.1312</v>
      </c>
      <c r="E359" s="27"/>
      <c r="F359" s="27"/>
    </row>
    <row r="360" spans="1:6" ht="15" x14ac:dyDescent="0.25">
      <c r="A360" s="24" t="s">
        <v>121</v>
      </c>
      <c r="B360" s="38">
        <f>VLOOKUP(A360,Jobber!A:B,2,0)</f>
        <v>33.81</v>
      </c>
      <c r="C360" s="25">
        <f>VLOOKUP(A360,Jobber!A:B,2,0)-VLOOKUP(A360,Jobber!A:B,2,0)*20%</f>
        <v>27.048000000000002</v>
      </c>
      <c r="D360" s="26">
        <f t="shared" si="5"/>
        <v>48.145440000000001</v>
      </c>
      <c r="E360" s="27"/>
      <c r="F360" s="27"/>
    </row>
    <row r="361" spans="1:6" ht="15" x14ac:dyDescent="0.25">
      <c r="A361" s="24" t="s">
        <v>122</v>
      </c>
      <c r="B361" s="38">
        <f>VLOOKUP(A361,Jobber!A:B,2,0)</f>
        <v>33.81</v>
      </c>
      <c r="C361" s="25">
        <f>VLOOKUP(A361,Jobber!A:B,2,0)-VLOOKUP(A361,Jobber!A:B,2,0)*20%</f>
        <v>27.048000000000002</v>
      </c>
      <c r="D361" s="26">
        <f t="shared" si="5"/>
        <v>48.145440000000001</v>
      </c>
      <c r="E361" s="27"/>
      <c r="F361" s="27"/>
    </row>
    <row r="362" spans="1:6" ht="15" x14ac:dyDescent="0.25">
      <c r="A362" s="24">
        <v>234010</v>
      </c>
      <c r="B362" s="38">
        <f>VLOOKUP(A362,Jobber!A:B,2,0)</f>
        <v>33.83</v>
      </c>
      <c r="C362" s="25">
        <f>VLOOKUP(A362,Jobber!A:B,2,0)-VLOOKUP(A362,Jobber!A:B,2,0)*20%</f>
        <v>27.064</v>
      </c>
      <c r="D362" s="26">
        <f t="shared" si="5"/>
        <v>48.173920000000003</v>
      </c>
      <c r="E362" s="27"/>
      <c r="F362" s="27"/>
    </row>
    <row r="363" spans="1:6" ht="15" x14ac:dyDescent="0.25">
      <c r="A363" s="24">
        <v>344412</v>
      </c>
      <c r="B363" s="38">
        <f>VLOOKUP(A363,Jobber!A:B,2,0)</f>
        <v>33.83</v>
      </c>
      <c r="C363" s="25">
        <f>VLOOKUP(A363,Jobber!A:B,2,0)-VLOOKUP(A363,Jobber!A:B,2,0)*20%</f>
        <v>27.064</v>
      </c>
      <c r="D363" s="26">
        <f t="shared" si="5"/>
        <v>48.173920000000003</v>
      </c>
      <c r="E363" s="27"/>
      <c r="F363" s="27"/>
    </row>
    <row r="364" spans="1:6" ht="15" x14ac:dyDescent="0.25">
      <c r="A364" s="24">
        <v>344413</v>
      </c>
      <c r="B364" s="38">
        <f>VLOOKUP(A364,Jobber!A:B,2,0)</f>
        <v>33.83</v>
      </c>
      <c r="C364" s="25">
        <f>VLOOKUP(A364,Jobber!A:B,2,0)-VLOOKUP(A364,Jobber!A:B,2,0)*20%</f>
        <v>27.064</v>
      </c>
      <c r="D364" s="26">
        <f t="shared" si="5"/>
        <v>48.173920000000003</v>
      </c>
      <c r="E364" s="27"/>
      <c r="F364" s="27"/>
    </row>
    <row r="365" spans="1:6" ht="15" x14ac:dyDescent="0.25">
      <c r="A365" s="24">
        <v>234011</v>
      </c>
      <c r="B365" s="38">
        <f>VLOOKUP(A365,Jobber!A:B,2,0)</f>
        <v>33.83</v>
      </c>
      <c r="C365" s="25">
        <f>VLOOKUP(A365,Jobber!A:B,2,0)-VLOOKUP(A365,Jobber!A:B,2,0)*20%</f>
        <v>27.064</v>
      </c>
      <c r="D365" s="26">
        <f t="shared" si="5"/>
        <v>48.173920000000003</v>
      </c>
      <c r="E365" s="27"/>
      <c r="F365" s="27"/>
    </row>
    <row r="366" spans="1:6" ht="15" x14ac:dyDescent="0.25">
      <c r="A366" s="24" t="s">
        <v>123</v>
      </c>
      <c r="B366" s="38">
        <f>VLOOKUP(A366,Jobber!A:B,2,0)</f>
        <v>33.83</v>
      </c>
      <c r="C366" s="25">
        <f>VLOOKUP(A366,Jobber!A:B,2,0)-VLOOKUP(A366,Jobber!A:B,2,0)*20%</f>
        <v>27.064</v>
      </c>
      <c r="D366" s="26">
        <f t="shared" si="5"/>
        <v>48.173920000000003</v>
      </c>
      <c r="E366" s="27"/>
      <c r="F366" s="27"/>
    </row>
    <row r="367" spans="1:6" ht="15" x14ac:dyDescent="0.25">
      <c r="A367" s="24">
        <v>344455</v>
      </c>
      <c r="B367" s="38">
        <f>VLOOKUP(A367,Jobber!A:B,2,0)</f>
        <v>33.89</v>
      </c>
      <c r="C367" s="25">
        <f>VLOOKUP(A367,Jobber!A:B,2,0)-VLOOKUP(A367,Jobber!A:B,2,0)*20%</f>
        <v>27.112000000000002</v>
      </c>
      <c r="D367" s="26">
        <f t="shared" si="5"/>
        <v>48.259360000000001</v>
      </c>
      <c r="E367" s="27"/>
      <c r="F367" s="27"/>
    </row>
    <row r="368" spans="1:6" ht="15" x14ac:dyDescent="0.25">
      <c r="A368" s="24">
        <v>344376</v>
      </c>
      <c r="B368" s="38">
        <f>VLOOKUP(A368,Jobber!A:B,2,0)</f>
        <v>33.89</v>
      </c>
      <c r="C368" s="25">
        <f>VLOOKUP(A368,Jobber!A:B,2,0)-VLOOKUP(A368,Jobber!A:B,2,0)*20%</f>
        <v>27.112000000000002</v>
      </c>
      <c r="D368" s="26">
        <f t="shared" si="5"/>
        <v>48.259360000000001</v>
      </c>
      <c r="E368" s="27"/>
      <c r="F368" s="27"/>
    </row>
    <row r="369" spans="1:6" ht="15" x14ac:dyDescent="0.25">
      <c r="A369" s="24">
        <v>344353</v>
      </c>
      <c r="B369" s="38">
        <f>VLOOKUP(A369,Jobber!A:B,2,0)</f>
        <v>33.94</v>
      </c>
      <c r="C369" s="25">
        <f>VLOOKUP(A369,Jobber!A:B,2,0)-VLOOKUP(A369,Jobber!A:B,2,0)*20%</f>
        <v>27.151999999999997</v>
      </c>
      <c r="D369" s="26">
        <f t="shared" si="5"/>
        <v>48.330559999999998</v>
      </c>
      <c r="E369" s="27"/>
      <c r="F369" s="27"/>
    </row>
    <row r="370" spans="1:6" ht="15" x14ac:dyDescent="0.25">
      <c r="A370" s="24" t="s">
        <v>124</v>
      </c>
      <c r="B370" s="38">
        <f>VLOOKUP(A370,Jobber!A:B,2,0)</f>
        <v>33.979999999999997</v>
      </c>
      <c r="C370" s="25">
        <f>VLOOKUP(A370,Jobber!A:B,2,0)-VLOOKUP(A370,Jobber!A:B,2,0)*20%</f>
        <v>27.183999999999997</v>
      </c>
      <c r="D370" s="26">
        <f t="shared" si="5"/>
        <v>48.387519999999995</v>
      </c>
      <c r="E370" s="27"/>
      <c r="F370" s="27"/>
    </row>
    <row r="371" spans="1:6" ht="15" x14ac:dyDescent="0.25">
      <c r="A371" s="24" t="s">
        <v>125</v>
      </c>
      <c r="B371" s="38">
        <f>VLOOKUP(A371,Jobber!A:B,2,0)</f>
        <v>33.979999999999997</v>
      </c>
      <c r="C371" s="25">
        <f>VLOOKUP(A371,Jobber!A:B,2,0)-VLOOKUP(A371,Jobber!A:B,2,0)*20%</f>
        <v>27.183999999999997</v>
      </c>
      <c r="D371" s="26">
        <f t="shared" si="5"/>
        <v>48.387519999999995</v>
      </c>
      <c r="E371" s="27"/>
      <c r="F371" s="27"/>
    </row>
    <row r="372" spans="1:6" ht="15" x14ac:dyDescent="0.25">
      <c r="A372" s="24">
        <v>344404</v>
      </c>
      <c r="B372" s="38">
        <f>VLOOKUP(A372,Jobber!A:B,2,0)</f>
        <v>33.979999999999997</v>
      </c>
      <c r="C372" s="25">
        <f>VLOOKUP(A372,Jobber!A:B,2,0)-VLOOKUP(A372,Jobber!A:B,2,0)*20%</f>
        <v>27.183999999999997</v>
      </c>
      <c r="D372" s="26">
        <f t="shared" si="5"/>
        <v>48.387519999999995</v>
      </c>
      <c r="E372" s="27"/>
      <c r="F372" s="27"/>
    </row>
    <row r="373" spans="1:6" ht="15" x14ac:dyDescent="0.25">
      <c r="A373" s="24" t="s">
        <v>126</v>
      </c>
      <c r="B373" s="38">
        <f>VLOOKUP(A373,Jobber!A:B,2,0)</f>
        <v>34.03</v>
      </c>
      <c r="C373" s="25">
        <f>VLOOKUP(A373,Jobber!A:B,2,0)-VLOOKUP(A373,Jobber!A:B,2,0)*20%</f>
        <v>27.224</v>
      </c>
      <c r="D373" s="26">
        <f t="shared" si="5"/>
        <v>48.45872</v>
      </c>
      <c r="E373" s="27"/>
      <c r="F373" s="27"/>
    </row>
    <row r="374" spans="1:6" ht="15" x14ac:dyDescent="0.25">
      <c r="A374" s="24" t="s">
        <v>127</v>
      </c>
      <c r="B374" s="38">
        <f>VLOOKUP(A374,Jobber!A:B,2,0)</f>
        <v>34.07</v>
      </c>
      <c r="C374" s="25">
        <f>VLOOKUP(A374,Jobber!A:B,2,0)-VLOOKUP(A374,Jobber!A:B,2,0)*20%</f>
        <v>27.256</v>
      </c>
      <c r="D374" s="26">
        <f t="shared" si="5"/>
        <v>48.515680000000003</v>
      </c>
      <c r="E374" s="27"/>
      <c r="F374" s="27"/>
    </row>
    <row r="375" spans="1:6" ht="15" x14ac:dyDescent="0.25">
      <c r="A375" s="24">
        <v>340009</v>
      </c>
      <c r="B375" s="38">
        <f>VLOOKUP(A375,Jobber!A:B,2,0)</f>
        <v>34.07</v>
      </c>
      <c r="C375" s="25">
        <f>VLOOKUP(A375,Jobber!A:B,2,0)-VLOOKUP(A375,Jobber!A:B,2,0)*20%</f>
        <v>27.256</v>
      </c>
      <c r="D375" s="26">
        <f t="shared" si="5"/>
        <v>48.515680000000003</v>
      </c>
      <c r="E375" s="27"/>
      <c r="F375" s="27"/>
    </row>
    <row r="376" spans="1:6" ht="15" x14ac:dyDescent="0.25">
      <c r="A376" s="24">
        <v>232028</v>
      </c>
      <c r="B376" s="38">
        <f>VLOOKUP(A376,Jobber!A:B,2,0)</f>
        <v>34.07</v>
      </c>
      <c r="C376" s="25">
        <f>VLOOKUP(A376,Jobber!A:B,2,0)-VLOOKUP(A376,Jobber!A:B,2,0)*20%</f>
        <v>27.256</v>
      </c>
      <c r="D376" s="26">
        <f t="shared" si="5"/>
        <v>48.515680000000003</v>
      </c>
      <c r="E376" s="27"/>
      <c r="F376" s="27"/>
    </row>
    <row r="377" spans="1:6" ht="15" x14ac:dyDescent="0.25">
      <c r="A377" s="24">
        <v>232029</v>
      </c>
      <c r="B377" s="38">
        <f>VLOOKUP(A377,Jobber!A:B,2,0)</f>
        <v>34.119999999999997</v>
      </c>
      <c r="C377" s="25">
        <f>VLOOKUP(A377,Jobber!A:B,2,0)-VLOOKUP(A377,Jobber!A:B,2,0)*20%</f>
        <v>27.295999999999999</v>
      </c>
      <c r="D377" s="26">
        <f t="shared" si="5"/>
        <v>48.586880000000001</v>
      </c>
      <c r="E377" s="27"/>
      <c r="F377" s="27"/>
    </row>
    <row r="378" spans="1:6" ht="15" x14ac:dyDescent="0.25">
      <c r="A378" s="24" t="s">
        <v>128</v>
      </c>
      <c r="B378" s="38">
        <f>VLOOKUP(A378,Jobber!A:B,2,0)</f>
        <v>34.14</v>
      </c>
      <c r="C378" s="25">
        <f>VLOOKUP(A378,Jobber!A:B,2,0)-VLOOKUP(A378,Jobber!A:B,2,0)*20%</f>
        <v>27.312000000000001</v>
      </c>
      <c r="D378" s="26">
        <f t="shared" si="5"/>
        <v>48.615360000000003</v>
      </c>
      <c r="E378" s="27"/>
      <c r="F378" s="27"/>
    </row>
    <row r="379" spans="1:6" ht="15" x14ac:dyDescent="0.25">
      <c r="A379" s="24">
        <v>345617</v>
      </c>
      <c r="B379" s="38">
        <f>VLOOKUP(A379,Jobber!A:B,2,0)</f>
        <v>34.229999999999997</v>
      </c>
      <c r="C379" s="25">
        <f>VLOOKUP(A379,Jobber!A:B,2,0)-VLOOKUP(A379,Jobber!A:B,2,0)*20%</f>
        <v>27.383999999999997</v>
      </c>
      <c r="D379" s="26">
        <f t="shared" si="5"/>
        <v>48.743519999999997</v>
      </c>
      <c r="E379" s="27"/>
      <c r="F379" s="27"/>
    </row>
    <row r="380" spans="1:6" ht="15" x14ac:dyDescent="0.25">
      <c r="A380" s="24" t="s">
        <v>129</v>
      </c>
      <c r="B380" s="38">
        <f>VLOOKUP(A380,Jobber!A:B,2,0)</f>
        <v>34.26</v>
      </c>
      <c r="C380" s="25">
        <f>VLOOKUP(A380,Jobber!A:B,2,0)-VLOOKUP(A380,Jobber!A:B,2,0)*20%</f>
        <v>27.407999999999998</v>
      </c>
      <c r="D380" s="26">
        <f t="shared" si="5"/>
        <v>48.786239999999999</v>
      </c>
      <c r="E380" s="27"/>
      <c r="F380" s="27"/>
    </row>
    <row r="381" spans="1:6" ht="15" x14ac:dyDescent="0.25">
      <c r="A381" s="24">
        <v>343352</v>
      </c>
      <c r="B381" s="38">
        <f>VLOOKUP(A381,Jobber!A:B,2,0)</f>
        <v>34.28</v>
      </c>
      <c r="C381" s="25">
        <f>VLOOKUP(A381,Jobber!A:B,2,0)-VLOOKUP(A381,Jobber!A:B,2,0)*20%</f>
        <v>27.423999999999999</v>
      </c>
      <c r="D381" s="26">
        <f t="shared" si="5"/>
        <v>48.814720000000001</v>
      </c>
      <c r="E381" s="27"/>
      <c r="F381" s="27"/>
    </row>
    <row r="382" spans="1:6" ht="15" x14ac:dyDescent="0.25">
      <c r="A382" s="24">
        <v>344400</v>
      </c>
      <c r="B382" s="38">
        <f>VLOOKUP(A382,Jobber!A:B,2,0)</f>
        <v>34.32</v>
      </c>
      <c r="C382" s="25">
        <f>VLOOKUP(A382,Jobber!A:B,2,0)-VLOOKUP(A382,Jobber!A:B,2,0)*20%</f>
        <v>27.456</v>
      </c>
      <c r="D382" s="26">
        <f t="shared" si="5"/>
        <v>48.871679999999998</v>
      </c>
      <c r="E382" s="27"/>
      <c r="F382" s="27"/>
    </row>
    <row r="383" spans="1:6" ht="15" x14ac:dyDescent="0.25">
      <c r="A383" s="24">
        <v>344358</v>
      </c>
      <c r="B383" s="38">
        <f>VLOOKUP(A383,Jobber!A:B,2,0)</f>
        <v>34.32</v>
      </c>
      <c r="C383" s="25">
        <f>VLOOKUP(A383,Jobber!A:B,2,0)-VLOOKUP(A383,Jobber!A:B,2,0)*20%</f>
        <v>27.456</v>
      </c>
      <c r="D383" s="26">
        <f t="shared" si="5"/>
        <v>48.871679999999998</v>
      </c>
      <c r="E383" s="27"/>
      <c r="F383" s="27"/>
    </row>
    <row r="384" spans="1:6" ht="15" x14ac:dyDescent="0.25">
      <c r="A384" s="24" t="s">
        <v>130</v>
      </c>
      <c r="B384" s="38">
        <f>VLOOKUP(A384,Jobber!A:B,2,0)</f>
        <v>34.35</v>
      </c>
      <c r="C384" s="25">
        <f>VLOOKUP(A384,Jobber!A:B,2,0)-VLOOKUP(A384,Jobber!A:B,2,0)*20%</f>
        <v>27.48</v>
      </c>
      <c r="D384" s="26">
        <f t="shared" si="5"/>
        <v>48.914400000000001</v>
      </c>
      <c r="E384" s="27"/>
      <c r="F384" s="27"/>
    </row>
    <row r="385" spans="1:6" ht="15" x14ac:dyDescent="0.25">
      <c r="A385" s="24" t="s">
        <v>131</v>
      </c>
      <c r="B385" s="38">
        <f>VLOOKUP(A385,Jobber!A:B,2,0)</f>
        <v>34.42</v>
      </c>
      <c r="C385" s="25">
        <f>VLOOKUP(A385,Jobber!A:B,2,0)-VLOOKUP(A385,Jobber!A:B,2,0)*20%</f>
        <v>27.536000000000001</v>
      </c>
      <c r="D385" s="26">
        <f t="shared" si="5"/>
        <v>49.01408</v>
      </c>
      <c r="E385" s="27"/>
      <c r="F385" s="27"/>
    </row>
    <row r="386" spans="1:6" ht="15" x14ac:dyDescent="0.25">
      <c r="A386" s="24">
        <v>344616</v>
      </c>
      <c r="B386" s="38">
        <f>VLOOKUP(A386,Jobber!A:B,2,0)</f>
        <v>34.47</v>
      </c>
      <c r="C386" s="25">
        <f>VLOOKUP(A386,Jobber!A:B,2,0)-VLOOKUP(A386,Jobber!A:B,2,0)*20%</f>
        <v>27.576000000000001</v>
      </c>
      <c r="D386" s="26">
        <f t="shared" si="5"/>
        <v>49.085280000000004</v>
      </c>
      <c r="E386" s="27"/>
      <c r="F386" s="27"/>
    </row>
    <row r="387" spans="1:6" ht="15" x14ac:dyDescent="0.25">
      <c r="A387" s="24">
        <v>344615</v>
      </c>
      <c r="B387" s="38">
        <f>VLOOKUP(A387,Jobber!A:B,2,0)</f>
        <v>34.619999999999997</v>
      </c>
      <c r="C387" s="25">
        <f>VLOOKUP(A387,Jobber!A:B,2,0)-VLOOKUP(A387,Jobber!A:B,2,0)*20%</f>
        <v>27.695999999999998</v>
      </c>
      <c r="D387" s="26">
        <f t="shared" si="5"/>
        <v>49.298879999999997</v>
      </c>
      <c r="E387" s="27"/>
      <c r="F387" s="27"/>
    </row>
    <row r="388" spans="1:6" ht="15" x14ac:dyDescent="0.25">
      <c r="A388" s="24" t="s">
        <v>132</v>
      </c>
      <c r="B388" s="38">
        <f>VLOOKUP(A388,Jobber!A:B,2,0)</f>
        <v>34.64</v>
      </c>
      <c r="C388" s="25">
        <f>VLOOKUP(A388,Jobber!A:B,2,0)-VLOOKUP(A388,Jobber!A:B,2,0)*20%</f>
        <v>27.712</v>
      </c>
      <c r="D388" s="26">
        <f t="shared" ref="D388:D451" si="6">IF(C388&lt;=10,C388*2.3,IF(AND(C388&gt;10,C388&lt;=20),C388*2,IF(AND(C388&gt;20,C388&lt;=50),C388*1.78,IF(AND(C388&gt;50,C388&lt;=100),C388*1.63,IF(AND(C388&gt;100,C388&lt;=300),C388*1.44,IF(AND(C388&gt;300,C388&lt;=500),C388*1.3,IF(AND(C388&gt;500,C388&lt;=1000),C388*1.21,IF(C388&gt;1000,C388*1.15))))))))</f>
        <v>49.327359999999999</v>
      </c>
      <c r="E388" s="27"/>
      <c r="F388" s="27"/>
    </row>
    <row r="389" spans="1:6" ht="15" x14ac:dyDescent="0.25">
      <c r="A389" s="24" t="s">
        <v>133</v>
      </c>
      <c r="B389" s="38">
        <f>VLOOKUP(A389,Jobber!A:B,2,0)</f>
        <v>34.67</v>
      </c>
      <c r="C389" s="25">
        <f>VLOOKUP(A389,Jobber!A:B,2,0)-VLOOKUP(A389,Jobber!A:B,2,0)*20%</f>
        <v>27.736000000000001</v>
      </c>
      <c r="D389" s="26">
        <f t="shared" si="6"/>
        <v>49.370080000000002</v>
      </c>
      <c r="E389" s="27"/>
      <c r="F389" s="27"/>
    </row>
    <row r="390" spans="1:6" ht="15" x14ac:dyDescent="0.25">
      <c r="A390" s="24">
        <v>345614</v>
      </c>
      <c r="B390" s="38">
        <f>VLOOKUP(A390,Jobber!A:B,2,0)</f>
        <v>34.67</v>
      </c>
      <c r="C390" s="25">
        <f>VLOOKUP(A390,Jobber!A:B,2,0)-VLOOKUP(A390,Jobber!A:B,2,0)*20%</f>
        <v>27.736000000000001</v>
      </c>
      <c r="D390" s="26">
        <f t="shared" si="6"/>
        <v>49.370080000000002</v>
      </c>
      <c r="E390" s="27"/>
      <c r="F390" s="27"/>
    </row>
    <row r="391" spans="1:6" ht="15" x14ac:dyDescent="0.25">
      <c r="A391" s="24">
        <v>341070</v>
      </c>
      <c r="B391" s="38">
        <f>VLOOKUP(A391,Jobber!A:B,2,0)</f>
        <v>34.67</v>
      </c>
      <c r="C391" s="25">
        <f>VLOOKUP(A391,Jobber!A:B,2,0)-VLOOKUP(A391,Jobber!A:B,2,0)*20%</f>
        <v>27.736000000000001</v>
      </c>
      <c r="D391" s="26">
        <f t="shared" si="6"/>
        <v>49.370080000000002</v>
      </c>
      <c r="E391" s="27"/>
      <c r="F391" s="27"/>
    </row>
    <row r="392" spans="1:6" ht="15" x14ac:dyDescent="0.25">
      <c r="A392" s="24">
        <v>343302</v>
      </c>
      <c r="B392" s="38">
        <f>VLOOKUP(A392,Jobber!A:B,2,0)</f>
        <v>34.68</v>
      </c>
      <c r="C392" s="25">
        <f>VLOOKUP(A392,Jobber!A:B,2,0)-VLOOKUP(A392,Jobber!A:B,2,0)*20%</f>
        <v>27.744</v>
      </c>
      <c r="D392" s="26">
        <f t="shared" si="6"/>
        <v>49.384320000000002</v>
      </c>
      <c r="E392" s="27"/>
      <c r="F392" s="27"/>
    </row>
    <row r="393" spans="1:6" ht="15" x14ac:dyDescent="0.25">
      <c r="A393" s="24" t="s">
        <v>134</v>
      </c>
      <c r="B393" s="38">
        <f>VLOOKUP(A393,Jobber!A:B,2,0)</f>
        <v>34.69</v>
      </c>
      <c r="C393" s="25">
        <f>VLOOKUP(A393,Jobber!A:B,2,0)-VLOOKUP(A393,Jobber!A:B,2,0)*20%</f>
        <v>27.751999999999999</v>
      </c>
      <c r="D393" s="26">
        <f t="shared" si="6"/>
        <v>49.398559999999996</v>
      </c>
      <c r="E393" s="27"/>
      <c r="F393" s="27"/>
    </row>
    <row r="394" spans="1:6" ht="15" x14ac:dyDescent="0.25">
      <c r="A394" s="24" t="s">
        <v>135</v>
      </c>
      <c r="B394" s="38">
        <f>VLOOKUP(A394,Jobber!A:B,2,0)</f>
        <v>34.700000000000003</v>
      </c>
      <c r="C394" s="25">
        <f>VLOOKUP(A394,Jobber!A:B,2,0)-VLOOKUP(A394,Jobber!A:B,2,0)*20%</f>
        <v>27.76</v>
      </c>
      <c r="D394" s="26">
        <f t="shared" si="6"/>
        <v>49.412800000000004</v>
      </c>
      <c r="E394" s="27"/>
      <c r="F394" s="27"/>
    </row>
    <row r="395" spans="1:6" ht="15" x14ac:dyDescent="0.25">
      <c r="A395" s="24" t="s">
        <v>136</v>
      </c>
      <c r="B395" s="38">
        <f>VLOOKUP(A395,Jobber!A:B,2,0)</f>
        <v>34.700000000000003</v>
      </c>
      <c r="C395" s="25">
        <f>VLOOKUP(A395,Jobber!A:B,2,0)-VLOOKUP(A395,Jobber!A:B,2,0)*20%</f>
        <v>27.76</v>
      </c>
      <c r="D395" s="26">
        <f t="shared" si="6"/>
        <v>49.412800000000004</v>
      </c>
      <c r="E395" s="27"/>
      <c r="F395" s="27"/>
    </row>
    <row r="396" spans="1:6" ht="15" x14ac:dyDescent="0.25">
      <c r="A396" s="24" t="s">
        <v>137</v>
      </c>
      <c r="B396" s="38">
        <f>VLOOKUP(A396,Jobber!A:B,2,0)</f>
        <v>34.770000000000003</v>
      </c>
      <c r="C396" s="25">
        <f>VLOOKUP(A396,Jobber!A:B,2,0)-VLOOKUP(A396,Jobber!A:B,2,0)*20%</f>
        <v>27.816000000000003</v>
      </c>
      <c r="D396" s="26">
        <f t="shared" si="6"/>
        <v>49.512480000000004</v>
      </c>
      <c r="E396" s="27"/>
      <c r="F396" s="27"/>
    </row>
    <row r="397" spans="1:6" ht="15" x14ac:dyDescent="0.25">
      <c r="A397" s="24" t="s">
        <v>138</v>
      </c>
      <c r="B397" s="38">
        <f>VLOOKUP(A397,Jobber!A:B,2,0)</f>
        <v>34.799999999999997</v>
      </c>
      <c r="C397" s="25">
        <f>VLOOKUP(A397,Jobber!A:B,2,0)-VLOOKUP(A397,Jobber!A:B,2,0)*20%</f>
        <v>27.839999999999996</v>
      </c>
      <c r="D397" s="26">
        <f t="shared" si="6"/>
        <v>49.555199999999992</v>
      </c>
      <c r="E397" s="27"/>
      <c r="F397" s="27"/>
    </row>
    <row r="398" spans="1:6" ht="15" x14ac:dyDescent="0.25">
      <c r="A398" s="24" t="s">
        <v>139</v>
      </c>
      <c r="B398" s="38">
        <f>VLOOKUP(A398,Jobber!A:B,2,0)</f>
        <v>34.85</v>
      </c>
      <c r="C398" s="25">
        <f>VLOOKUP(A398,Jobber!A:B,2,0)-VLOOKUP(A398,Jobber!A:B,2,0)*20%</f>
        <v>27.880000000000003</v>
      </c>
      <c r="D398" s="26">
        <f t="shared" si="6"/>
        <v>49.626400000000004</v>
      </c>
      <c r="E398" s="27"/>
      <c r="F398" s="27"/>
    </row>
    <row r="399" spans="1:6" ht="15" x14ac:dyDescent="0.25">
      <c r="A399" s="24">
        <v>345620</v>
      </c>
      <c r="B399" s="38">
        <f>VLOOKUP(A399,Jobber!A:B,2,0)</f>
        <v>34.85</v>
      </c>
      <c r="C399" s="25">
        <f>VLOOKUP(A399,Jobber!A:B,2,0)-VLOOKUP(A399,Jobber!A:B,2,0)*20%</f>
        <v>27.880000000000003</v>
      </c>
      <c r="D399" s="26">
        <f t="shared" si="6"/>
        <v>49.626400000000004</v>
      </c>
      <c r="E399" s="27"/>
      <c r="F399" s="27"/>
    </row>
    <row r="400" spans="1:6" ht="15" x14ac:dyDescent="0.25">
      <c r="A400" s="24">
        <v>345605</v>
      </c>
      <c r="B400" s="38">
        <f>VLOOKUP(A400,Jobber!A:B,2,0)</f>
        <v>34.85</v>
      </c>
      <c r="C400" s="25">
        <f>VLOOKUP(A400,Jobber!A:B,2,0)-VLOOKUP(A400,Jobber!A:B,2,0)*20%</f>
        <v>27.880000000000003</v>
      </c>
      <c r="D400" s="26">
        <f t="shared" si="6"/>
        <v>49.626400000000004</v>
      </c>
      <c r="E400" s="27"/>
      <c r="F400" s="27"/>
    </row>
    <row r="401" spans="1:6" ht="15" x14ac:dyDescent="0.25">
      <c r="A401" s="24" t="s">
        <v>140</v>
      </c>
      <c r="B401" s="38">
        <f>VLOOKUP(A401,Jobber!A:B,2,0)</f>
        <v>34.909999999999997</v>
      </c>
      <c r="C401" s="25">
        <f>VLOOKUP(A401,Jobber!A:B,2,0)-VLOOKUP(A401,Jobber!A:B,2,0)*20%</f>
        <v>27.927999999999997</v>
      </c>
      <c r="D401" s="26">
        <f t="shared" si="6"/>
        <v>49.711839999999995</v>
      </c>
      <c r="E401" s="27"/>
      <c r="F401" s="27"/>
    </row>
    <row r="402" spans="1:6" ht="15" x14ac:dyDescent="0.25">
      <c r="A402" s="24" t="s">
        <v>141</v>
      </c>
      <c r="B402" s="38">
        <f>VLOOKUP(A402,Jobber!A:B,2,0)</f>
        <v>35</v>
      </c>
      <c r="C402" s="25">
        <f>VLOOKUP(A402,Jobber!A:B,2,0)-VLOOKUP(A402,Jobber!A:B,2,0)*20%</f>
        <v>28</v>
      </c>
      <c r="D402" s="26">
        <f t="shared" si="6"/>
        <v>49.84</v>
      </c>
      <c r="E402" s="27"/>
      <c r="F402" s="27"/>
    </row>
    <row r="403" spans="1:6" ht="15" x14ac:dyDescent="0.25">
      <c r="A403" s="24">
        <v>341670</v>
      </c>
      <c r="B403" s="38">
        <f>VLOOKUP(A403,Jobber!A:B,2,0)</f>
        <v>35</v>
      </c>
      <c r="C403" s="25">
        <f>VLOOKUP(A403,Jobber!A:B,2,0)-VLOOKUP(A403,Jobber!A:B,2,0)*20%</f>
        <v>28</v>
      </c>
      <c r="D403" s="26">
        <f t="shared" si="6"/>
        <v>49.84</v>
      </c>
      <c r="E403" s="27"/>
      <c r="F403" s="27"/>
    </row>
    <row r="404" spans="1:6" ht="15" x14ac:dyDescent="0.25">
      <c r="A404" s="24" t="s">
        <v>142</v>
      </c>
      <c r="B404" s="38">
        <f>VLOOKUP(A404,Jobber!A:B,2,0)</f>
        <v>35.08</v>
      </c>
      <c r="C404" s="25">
        <f>VLOOKUP(A404,Jobber!A:B,2,0)-VLOOKUP(A404,Jobber!A:B,2,0)*20%</f>
        <v>28.064</v>
      </c>
      <c r="D404" s="26">
        <f t="shared" si="6"/>
        <v>49.953920000000004</v>
      </c>
      <c r="E404" s="27"/>
      <c r="F404" s="27"/>
    </row>
    <row r="405" spans="1:6" ht="15" x14ac:dyDescent="0.25">
      <c r="A405" s="24" t="s">
        <v>143</v>
      </c>
      <c r="B405" s="38">
        <f>VLOOKUP(A405,Jobber!A:B,2,0)</f>
        <v>35.11</v>
      </c>
      <c r="C405" s="25">
        <f>VLOOKUP(A405,Jobber!A:B,2,0)-VLOOKUP(A405,Jobber!A:B,2,0)*20%</f>
        <v>28.088000000000001</v>
      </c>
      <c r="D405" s="26">
        <f t="shared" si="6"/>
        <v>49.996639999999999</v>
      </c>
      <c r="E405" s="27"/>
      <c r="F405" s="27"/>
    </row>
    <row r="406" spans="1:6" ht="15" x14ac:dyDescent="0.25">
      <c r="A406" s="24" t="s">
        <v>144</v>
      </c>
      <c r="B406" s="38">
        <f>VLOOKUP(A406,Jobber!A:B,2,0)</f>
        <v>35.130000000000003</v>
      </c>
      <c r="C406" s="25">
        <f>VLOOKUP(A406,Jobber!A:B,2,0)-VLOOKUP(A406,Jobber!A:B,2,0)*20%</f>
        <v>28.104000000000003</v>
      </c>
      <c r="D406" s="26">
        <f t="shared" si="6"/>
        <v>50.025120000000008</v>
      </c>
      <c r="E406" s="27"/>
      <c r="F406" s="27"/>
    </row>
    <row r="407" spans="1:6" ht="15" x14ac:dyDescent="0.25">
      <c r="A407" s="24" t="s">
        <v>145</v>
      </c>
      <c r="B407" s="38">
        <f>VLOOKUP(A407,Jobber!A:B,2,0)</f>
        <v>35.200000000000003</v>
      </c>
      <c r="C407" s="25">
        <f>VLOOKUP(A407,Jobber!A:B,2,0)-VLOOKUP(A407,Jobber!A:B,2,0)*20%</f>
        <v>28.160000000000004</v>
      </c>
      <c r="D407" s="26">
        <f t="shared" si="6"/>
        <v>50.124800000000008</v>
      </c>
      <c r="E407" s="27"/>
      <c r="F407" s="27"/>
    </row>
    <row r="408" spans="1:6" ht="15" x14ac:dyDescent="0.25">
      <c r="A408" s="24" t="s">
        <v>146</v>
      </c>
      <c r="B408" s="38">
        <f>VLOOKUP(A408,Jobber!A:B,2,0)</f>
        <v>35.22</v>
      </c>
      <c r="C408" s="25">
        <f>VLOOKUP(A408,Jobber!A:B,2,0)-VLOOKUP(A408,Jobber!A:B,2,0)*20%</f>
        <v>28.175999999999998</v>
      </c>
      <c r="D408" s="26">
        <f t="shared" si="6"/>
        <v>50.153279999999995</v>
      </c>
      <c r="E408" s="27"/>
      <c r="F408" s="27"/>
    </row>
    <row r="409" spans="1:6" ht="15" x14ac:dyDescent="0.25">
      <c r="A409" s="24">
        <v>345606</v>
      </c>
      <c r="B409" s="38">
        <f>VLOOKUP(A409,Jobber!A:B,2,0)</f>
        <v>35.24</v>
      </c>
      <c r="C409" s="25">
        <f>VLOOKUP(A409,Jobber!A:B,2,0)-VLOOKUP(A409,Jobber!A:B,2,0)*20%</f>
        <v>28.192</v>
      </c>
      <c r="D409" s="26">
        <f t="shared" si="6"/>
        <v>50.181760000000004</v>
      </c>
      <c r="E409" s="27"/>
      <c r="F409" s="27"/>
    </row>
    <row r="410" spans="1:6" ht="15" x14ac:dyDescent="0.25">
      <c r="A410" s="24">
        <v>345615</v>
      </c>
      <c r="B410" s="38">
        <f>VLOOKUP(A410,Jobber!A:B,2,0)</f>
        <v>35.26</v>
      </c>
      <c r="C410" s="25">
        <f>VLOOKUP(A410,Jobber!A:B,2,0)-VLOOKUP(A410,Jobber!A:B,2,0)*20%</f>
        <v>28.207999999999998</v>
      </c>
      <c r="D410" s="26">
        <f t="shared" si="6"/>
        <v>50.210239999999999</v>
      </c>
      <c r="E410" s="27"/>
      <c r="F410" s="27"/>
    </row>
    <row r="411" spans="1:6" ht="15" x14ac:dyDescent="0.25">
      <c r="A411" s="24" t="s">
        <v>147</v>
      </c>
      <c r="B411" s="38">
        <f>VLOOKUP(A411,Jobber!A:B,2,0)</f>
        <v>35.28</v>
      </c>
      <c r="C411" s="25">
        <f>VLOOKUP(A411,Jobber!A:B,2,0)-VLOOKUP(A411,Jobber!A:B,2,0)*20%</f>
        <v>28.224</v>
      </c>
      <c r="D411" s="26">
        <f t="shared" si="6"/>
        <v>50.238720000000001</v>
      </c>
      <c r="E411" s="27"/>
      <c r="F411" s="27"/>
    </row>
    <row r="412" spans="1:6" ht="15" x14ac:dyDescent="0.25">
      <c r="A412" s="24" t="s">
        <v>148</v>
      </c>
      <c r="B412" s="38">
        <f>VLOOKUP(A412,Jobber!A:B,2,0)</f>
        <v>35.340000000000003</v>
      </c>
      <c r="C412" s="25">
        <f>VLOOKUP(A412,Jobber!A:B,2,0)-VLOOKUP(A412,Jobber!A:B,2,0)*20%</f>
        <v>28.272000000000002</v>
      </c>
      <c r="D412" s="26">
        <f t="shared" si="6"/>
        <v>50.324160000000006</v>
      </c>
      <c r="E412" s="27"/>
      <c r="F412" s="27"/>
    </row>
    <row r="413" spans="1:6" ht="15" x14ac:dyDescent="0.25">
      <c r="A413" s="24" t="s">
        <v>149</v>
      </c>
      <c r="B413" s="38">
        <f>VLOOKUP(A413,Jobber!A:B,2,0)</f>
        <v>35.35</v>
      </c>
      <c r="C413" s="25">
        <f>VLOOKUP(A413,Jobber!A:B,2,0)-VLOOKUP(A413,Jobber!A:B,2,0)*20%</f>
        <v>28.28</v>
      </c>
      <c r="D413" s="26">
        <f t="shared" si="6"/>
        <v>50.3384</v>
      </c>
      <c r="E413" s="27"/>
      <c r="F413" s="27"/>
    </row>
    <row r="414" spans="1:6" ht="15" x14ac:dyDescent="0.25">
      <c r="A414" s="24">
        <v>345608</v>
      </c>
      <c r="B414" s="38">
        <f>VLOOKUP(A414,Jobber!A:B,2,0)</f>
        <v>35.380000000000003</v>
      </c>
      <c r="C414" s="25">
        <f>VLOOKUP(A414,Jobber!A:B,2,0)-VLOOKUP(A414,Jobber!A:B,2,0)*20%</f>
        <v>28.304000000000002</v>
      </c>
      <c r="D414" s="26">
        <f t="shared" si="6"/>
        <v>50.381120000000003</v>
      </c>
      <c r="E414" s="27"/>
      <c r="F414" s="27"/>
    </row>
    <row r="415" spans="1:6" ht="15" x14ac:dyDescent="0.25">
      <c r="A415" s="24" t="s">
        <v>150</v>
      </c>
      <c r="B415" s="38">
        <f>VLOOKUP(A415,Jobber!A:B,2,0)</f>
        <v>35.46</v>
      </c>
      <c r="C415" s="25">
        <f>VLOOKUP(A415,Jobber!A:B,2,0)-VLOOKUP(A415,Jobber!A:B,2,0)*20%</f>
        <v>28.368000000000002</v>
      </c>
      <c r="D415" s="26">
        <f t="shared" si="6"/>
        <v>50.495040000000003</v>
      </c>
      <c r="E415" s="27"/>
      <c r="F415" s="27"/>
    </row>
    <row r="416" spans="1:6" ht="15" x14ac:dyDescent="0.25">
      <c r="A416" s="24" t="s">
        <v>151</v>
      </c>
      <c r="B416" s="38">
        <f>VLOOKUP(A416,Jobber!A:B,2,0)</f>
        <v>35.49</v>
      </c>
      <c r="C416" s="25">
        <f>VLOOKUP(A416,Jobber!A:B,2,0)-VLOOKUP(A416,Jobber!A:B,2,0)*20%</f>
        <v>28.392000000000003</v>
      </c>
      <c r="D416" s="26">
        <f t="shared" si="6"/>
        <v>50.537760000000006</v>
      </c>
      <c r="E416" s="27"/>
      <c r="F416" s="27"/>
    </row>
    <row r="417" spans="1:6" ht="15" x14ac:dyDescent="0.25">
      <c r="A417" s="24" t="s">
        <v>152</v>
      </c>
      <c r="B417" s="38">
        <f>VLOOKUP(A417,Jobber!A:B,2,0)</f>
        <v>35.49</v>
      </c>
      <c r="C417" s="25">
        <f>VLOOKUP(A417,Jobber!A:B,2,0)-VLOOKUP(A417,Jobber!A:B,2,0)*20%</f>
        <v>28.392000000000003</v>
      </c>
      <c r="D417" s="26">
        <f t="shared" si="6"/>
        <v>50.537760000000006</v>
      </c>
      <c r="E417" s="27"/>
      <c r="F417" s="27"/>
    </row>
    <row r="418" spans="1:6" ht="15" x14ac:dyDescent="0.25">
      <c r="A418" s="24" t="s">
        <v>153</v>
      </c>
      <c r="B418" s="38">
        <f>VLOOKUP(A418,Jobber!A:B,2,0)</f>
        <v>35.53</v>
      </c>
      <c r="C418" s="25">
        <f>VLOOKUP(A418,Jobber!A:B,2,0)-VLOOKUP(A418,Jobber!A:B,2,0)*20%</f>
        <v>28.423999999999999</v>
      </c>
      <c r="D418" s="26">
        <f t="shared" si="6"/>
        <v>50.594720000000002</v>
      </c>
      <c r="E418" s="27"/>
      <c r="F418" s="27"/>
    </row>
    <row r="419" spans="1:6" ht="15" x14ac:dyDescent="0.25">
      <c r="A419" s="24" t="s">
        <v>154</v>
      </c>
      <c r="B419" s="38">
        <f>VLOOKUP(A419,Jobber!A:B,2,0)</f>
        <v>35.549999999999997</v>
      </c>
      <c r="C419" s="25">
        <f>VLOOKUP(A419,Jobber!A:B,2,0)-VLOOKUP(A419,Jobber!A:B,2,0)*20%</f>
        <v>28.439999999999998</v>
      </c>
      <c r="D419" s="26">
        <f t="shared" si="6"/>
        <v>50.623199999999997</v>
      </c>
      <c r="E419" s="27"/>
      <c r="F419" s="27"/>
    </row>
    <row r="420" spans="1:6" ht="15" x14ac:dyDescent="0.25">
      <c r="A420" s="24">
        <v>349026</v>
      </c>
      <c r="B420" s="38">
        <f>VLOOKUP(A420,Jobber!A:B,2,0)</f>
        <v>35.549999999999997</v>
      </c>
      <c r="C420" s="25">
        <f>VLOOKUP(A420,Jobber!A:B,2,0)-VLOOKUP(A420,Jobber!A:B,2,0)*20%</f>
        <v>28.439999999999998</v>
      </c>
      <c r="D420" s="26">
        <f t="shared" si="6"/>
        <v>50.623199999999997</v>
      </c>
      <c r="E420" s="27"/>
      <c r="F420" s="27"/>
    </row>
    <row r="421" spans="1:6" ht="15" x14ac:dyDescent="0.25">
      <c r="A421" s="24">
        <v>341012</v>
      </c>
      <c r="B421" s="38">
        <f>VLOOKUP(A421,Jobber!A:B,2,0)</f>
        <v>35.65</v>
      </c>
      <c r="C421" s="25">
        <f>VLOOKUP(A421,Jobber!A:B,2,0)-VLOOKUP(A421,Jobber!A:B,2,0)*20%</f>
        <v>28.52</v>
      </c>
      <c r="D421" s="26">
        <f t="shared" si="6"/>
        <v>50.765599999999999</v>
      </c>
      <c r="E421" s="27"/>
      <c r="F421" s="27"/>
    </row>
    <row r="422" spans="1:6" ht="15" x14ac:dyDescent="0.25">
      <c r="A422" s="24" t="s">
        <v>155</v>
      </c>
      <c r="B422" s="38">
        <f>VLOOKUP(A422,Jobber!A:B,2,0)</f>
        <v>35.65</v>
      </c>
      <c r="C422" s="25">
        <f>VLOOKUP(A422,Jobber!A:B,2,0)-VLOOKUP(A422,Jobber!A:B,2,0)*20%</f>
        <v>28.52</v>
      </c>
      <c r="D422" s="26">
        <f t="shared" si="6"/>
        <v>50.765599999999999</v>
      </c>
      <c r="E422" s="27"/>
      <c r="F422" s="27"/>
    </row>
    <row r="423" spans="1:6" ht="15" x14ac:dyDescent="0.25">
      <c r="A423" s="24" t="s">
        <v>156</v>
      </c>
      <c r="B423" s="38">
        <f>VLOOKUP(A423,Jobber!A:B,2,0)</f>
        <v>40.31</v>
      </c>
      <c r="C423" s="25">
        <f>VLOOKUP(A423,Jobber!A:B,2,0)-VLOOKUP(A423,Jobber!A:B,2,0)*20%</f>
        <v>32.248000000000005</v>
      </c>
      <c r="D423" s="26">
        <f t="shared" si="6"/>
        <v>57.401440000000008</v>
      </c>
      <c r="E423" s="27"/>
      <c r="F423" s="27"/>
    </row>
    <row r="424" spans="1:6" ht="15" x14ac:dyDescent="0.25">
      <c r="A424" s="24">
        <v>345602</v>
      </c>
      <c r="B424" s="38">
        <f>VLOOKUP(A424,Jobber!A:B,2,0)</f>
        <v>40.31</v>
      </c>
      <c r="C424" s="25">
        <f>VLOOKUP(A424,Jobber!A:B,2,0)-VLOOKUP(A424,Jobber!A:B,2,0)*20%</f>
        <v>32.248000000000005</v>
      </c>
      <c r="D424" s="26">
        <f t="shared" si="6"/>
        <v>57.401440000000008</v>
      </c>
      <c r="E424" s="27"/>
      <c r="F424" s="27"/>
    </row>
    <row r="425" spans="1:6" ht="15" x14ac:dyDescent="0.25">
      <c r="A425" s="24" t="s">
        <v>157</v>
      </c>
      <c r="B425" s="38">
        <f>VLOOKUP(A425,Jobber!A:B,2,0)</f>
        <v>40.32</v>
      </c>
      <c r="C425" s="25">
        <f>VLOOKUP(A425,Jobber!A:B,2,0)-VLOOKUP(A425,Jobber!A:B,2,0)*20%</f>
        <v>32.256</v>
      </c>
      <c r="D425" s="26">
        <f t="shared" si="6"/>
        <v>57.415680000000002</v>
      </c>
      <c r="E425" s="27"/>
      <c r="F425" s="27"/>
    </row>
    <row r="426" spans="1:6" ht="15" x14ac:dyDescent="0.25">
      <c r="A426" s="24" t="s">
        <v>158</v>
      </c>
      <c r="B426" s="38">
        <f>VLOOKUP(A426,Jobber!A:B,2,0)</f>
        <v>40.4</v>
      </c>
      <c r="C426" s="25">
        <f>VLOOKUP(A426,Jobber!A:B,2,0)-VLOOKUP(A426,Jobber!A:B,2,0)*20%</f>
        <v>32.32</v>
      </c>
      <c r="D426" s="26">
        <f t="shared" si="6"/>
        <v>57.529600000000002</v>
      </c>
      <c r="E426" s="27"/>
      <c r="F426" s="27"/>
    </row>
    <row r="427" spans="1:6" ht="15" x14ac:dyDescent="0.25">
      <c r="A427" s="24" t="s">
        <v>159</v>
      </c>
      <c r="B427" s="38">
        <f>VLOOKUP(A427,Jobber!A:B,2,0)</f>
        <v>40.4</v>
      </c>
      <c r="C427" s="25">
        <f>VLOOKUP(A427,Jobber!A:B,2,0)-VLOOKUP(A427,Jobber!A:B,2,0)*20%</f>
        <v>32.32</v>
      </c>
      <c r="D427" s="26">
        <f t="shared" si="6"/>
        <v>57.529600000000002</v>
      </c>
      <c r="E427" s="27"/>
      <c r="F427" s="27"/>
    </row>
    <row r="428" spans="1:6" ht="15" x14ac:dyDescent="0.25">
      <c r="A428" s="24" t="s">
        <v>160</v>
      </c>
      <c r="B428" s="38">
        <f>VLOOKUP(A428,Jobber!A:B,2,0)</f>
        <v>40.409999999999997</v>
      </c>
      <c r="C428" s="25">
        <f>VLOOKUP(A428,Jobber!A:B,2,0)-VLOOKUP(A428,Jobber!A:B,2,0)*20%</f>
        <v>32.327999999999996</v>
      </c>
      <c r="D428" s="26">
        <f t="shared" si="6"/>
        <v>57.543839999999996</v>
      </c>
      <c r="E428" s="27"/>
      <c r="F428" s="27"/>
    </row>
    <row r="429" spans="1:6" ht="15" x14ac:dyDescent="0.25">
      <c r="A429" s="24" t="s">
        <v>161</v>
      </c>
      <c r="B429" s="38">
        <f>VLOOKUP(A429,Jobber!A:B,2,0)</f>
        <v>40.49</v>
      </c>
      <c r="C429" s="25">
        <f>VLOOKUP(A429,Jobber!A:B,2,0)-VLOOKUP(A429,Jobber!A:B,2,0)*20%</f>
        <v>32.392000000000003</v>
      </c>
      <c r="D429" s="26">
        <f t="shared" si="6"/>
        <v>57.657760000000003</v>
      </c>
      <c r="E429" s="27"/>
      <c r="F429" s="27"/>
    </row>
    <row r="430" spans="1:6" ht="15" x14ac:dyDescent="0.25">
      <c r="A430" s="24" t="s">
        <v>162</v>
      </c>
      <c r="B430" s="38">
        <f>VLOOKUP(A430,Jobber!A:B,2,0)</f>
        <v>40.49</v>
      </c>
      <c r="C430" s="25">
        <f>VLOOKUP(A430,Jobber!A:B,2,0)-VLOOKUP(A430,Jobber!A:B,2,0)*20%</f>
        <v>32.392000000000003</v>
      </c>
      <c r="D430" s="26">
        <f t="shared" si="6"/>
        <v>57.657760000000003</v>
      </c>
      <c r="E430" s="27"/>
      <c r="F430" s="27"/>
    </row>
    <row r="431" spans="1:6" ht="15" x14ac:dyDescent="0.25">
      <c r="A431" s="24" t="s">
        <v>163</v>
      </c>
      <c r="B431" s="38">
        <f>VLOOKUP(A431,Jobber!A:B,2,0)</f>
        <v>40.520000000000003</v>
      </c>
      <c r="C431" s="25">
        <f>VLOOKUP(A431,Jobber!A:B,2,0)-VLOOKUP(A431,Jobber!A:B,2,0)*20%</f>
        <v>32.416000000000004</v>
      </c>
      <c r="D431" s="26">
        <f t="shared" si="6"/>
        <v>57.700480000000006</v>
      </c>
      <c r="E431" s="27"/>
      <c r="F431" s="27"/>
    </row>
    <row r="432" spans="1:6" ht="15" x14ac:dyDescent="0.25">
      <c r="A432" s="24">
        <v>232004</v>
      </c>
      <c r="B432" s="38">
        <f>VLOOKUP(A432,Jobber!A:B,2,0)</f>
        <v>40.58</v>
      </c>
      <c r="C432" s="25">
        <f>VLOOKUP(A432,Jobber!A:B,2,0)-VLOOKUP(A432,Jobber!A:B,2,0)*20%</f>
        <v>32.463999999999999</v>
      </c>
      <c r="D432" s="26">
        <f t="shared" si="6"/>
        <v>57.785919999999997</v>
      </c>
      <c r="E432" s="27"/>
      <c r="F432" s="27"/>
    </row>
    <row r="433" spans="1:6" ht="15" x14ac:dyDescent="0.25">
      <c r="A433" s="24" t="s">
        <v>164</v>
      </c>
      <c r="B433" s="38">
        <f>VLOOKUP(A433,Jobber!A:B,2,0)</f>
        <v>40.58</v>
      </c>
      <c r="C433" s="25">
        <f>VLOOKUP(A433,Jobber!A:B,2,0)-VLOOKUP(A433,Jobber!A:B,2,0)*20%</f>
        <v>32.463999999999999</v>
      </c>
      <c r="D433" s="26">
        <f t="shared" si="6"/>
        <v>57.785919999999997</v>
      </c>
      <c r="E433" s="27"/>
      <c r="F433" s="27"/>
    </row>
    <row r="434" spans="1:6" ht="15" x14ac:dyDescent="0.25">
      <c r="A434" s="24" t="s">
        <v>165</v>
      </c>
      <c r="B434" s="38">
        <f>VLOOKUP(A434,Jobber!A:B,2,0)</f>
        <v>40.619999999999997</v>
      </c>
      <c r="C434" s="25">
        <f>VLOOKUP(A434,Jobber!A:B,2,0)-VLOOKUP(A434,Jobber!A:B,2,0)*20%</f>
        <v>32.495999999999995</v>
      </c>
      <c r="D434" s="26">
        <f t="shared" si="6"/>
        <v>57.842879999999994</v>
      </c>
      <c r="E434" s="27"/>
      <c r="F434" s="27"/>
    </row>
    <row r="435" spans="1:6" ht="15" x14ac:dyDescent="0.25">
      <c r="A435" s="24">
        <v>232003</v>
      </c>
      <c r="B435" s="38">
        <f>VLOOKUP(A435,Jobber!A:B,2,0)</f>
        <v>40.64</v>
      </c>
      <c r="C435" s="25">
        <f>VLOOKUP(A435,Jobber!A:B,2,0)-VLOOKUP(A435,Jobber!A:B,2,0)*20%</f>
        <v>32.512</v>
      </c>
      <c r="D435" s="26">
        <f t="shared" si="6"/>
        <v>57.871360000000003</v>
      </c>
      <c r="E435" s="27"/>
      <c r="F435" s="27"/>
    </row>
    <row r="436" spans="1:6" ht="15" x14ac:dyDescent="0.25">
      <c r="A436" s="24">
        <v>340018</v>
      </c>
      <c r="B436" s="38">
        <f>VLOOKUP(A436,Jobber!A:B,2,0)</f>
        <v>40.65</v>
      </c>
      <c r="C436" s="25">
        <f>VLOOKUP(A436,Jobber!A:B,2,0)-VLOOKUP(A436,Jobber!A:B,2,0)*20%</f>
        <v>32.519999999999996</v>
      </c>
      <c r="D436" s="26">
        <f t="shared" si="6"/>
        <v>57.885599999999997</v>
      </c>
      <c r="E436" s="27"/>
      <c r="F436" s="27"/>
    </row>
    <row r="437" spans="1:6" ht="15" x14ac:dyDescent="0.25">
      <c r="A437" s="24">
        <v>332081</v>
      </c>
      <c r="B437" s="38">
        <f>VLOOKUP(A437,Jobber!A:B,2,0)</f>
        <v>40.68</v>
      </c>
      <c r="C437" s="25">
        <f>VLOOKUP(A437,Jobber!A:B,2,0)-VLOOKUP(A437,Jobber!A:B,2,0)*20%</f>
        <v>32.543999999999997</v>
      </c>
      <c r="D437" s="26">
        <f t="shared" si="6"/>
        <v>57.928319999999992</v>
      </c>
      <c r="E437" s="27"/>
      <c r="F437" s="27"/>
    </row>
    <row r="438" spans="1:6" ht="15" x14ac:dyDescent="0.25">
      <c r="A438" s="24">
        <v>332080</v>
      </c>
      <c r="B438" s="38">
        <f>VLOOKUP(A438,Jobber!A:B,2,0)</f>
        <v>40.729999999999997</v>
      </c>
      <c r="C438" s="25">
        <f>VLOOKUP(A438,Jobber!A:B,2,0)-VLOOKUP(A438,Jobber!A:B,2,0)*20%</f>
        <v>32.583999999999996</v>
      </c>
      <c r="D438" s="26">
        <f t="shared" si="6"/>
        <v>57.999519999999997</v>
      </c>
      <c r="E438" s="27"/>
      <c r="F438" s="27"/>
    </row>
    <row r="439" spans="1:6" ht="15" x14ac:dyDescent="0.25">
      <c r="A439" s="24">
        <v>232027</v>
      </c>
      <c r="B439" s="38">
        <f>VLOOKUP(A439,Jobber!A:B,2,0)</f>
        <v>40.74</v>
      </c>
      <c r="C439" s="25">
        <f>VLOOKUP(A439,Jobber!A:B,2,0)-VLOOKUP(A439,Jobber!A:B,2,0)*20%</f>
        <v>32.591999999999999</v>
      </c>
      <c r="D439" s="26">
        <f t="shared" si="6"/>
        <v>58.013759999999998</v>
      </c>
      <c r="E439" s="27"/>
      <c r="F439" s="27"/>
    </row>
    <row r="440" spans="1:6" ht="15" x14ac:dyDescent="0.25">
      <c r="A440" s="24" t="s">
        <v>166</v>
      </c>
      <c r="B440" s="38">
        <f>VLOOKUP(A440,Jobber!A:B,2,0)</f>
        <v>40.75</v>
      </c>
      <c r="C440" s="25">
        <f>VLOOKUP(A440,Jobber!A:B,2,0)-VLOOKUP(A440,Jobber!A:B,2,0)*20%</f>
        <v>32.6</v>
      </c>
      <c r="D440" s="26">
        <f t="shared" si="6"/>
        <v>58.028000000000006</v>
      </c>
      <c r="E440" s="27"/>
      <c r="F440" s="27"/>
    </row>
    <row r="441" spans="1:6" ht="15" x14ac:dyDescent="0.25">
      <c r="A441" s="24">
        <v>349046</v>
      </c>
      <c r="B441" s="38">
        <f>VLOOKUP(A441,Jobber!A:B,2,0)</f>
        <v>40.76</v>
      </c>
      <c r="C441" s="25">
        <f>VLOOKUP(A441,Jobber!A:B,2,0)-VLOOKUP(A441,Jobber!A:B,2,0)*20%</f>
        <v>32.607999999999997</v>
      </c>
      <c r="D441" s="26">
        <f t="shared" si="6"/>
        <v>58.042239999999993</v>
      </c>
      <c r="E441" s="27"/>
      <c r="F441" s="27"/>
    </row>
    <row r="442" spans="1:6" ht="15" x14ac:dyDescent="0.25">
      <c r="A442" s="24">
        <v>341124</v>
      </c>
      <c r="B442" s="38">
        <f>VLOOKUP(A442,Jobber!A:B,2,0)</f>
        <v>40.81</v>
      </c>
      <c r="C442" s="25">
        <f>VLOOKUP(A442,Jobber!A:B,2,0)-VLOOKUP(A442,Jobber!A:B,2,0)*20%</f>
        <v>32.648000000000003</v>
      </c>
      <c r="D442" s="26">
        <f t="shared" si="6"/>
        <v>58.113440000000004</v>
      </c>
      <c r="E442" s="27"/>
      <c r="F442" s="27"/>
    </row>
    <row r="443" spans="1:6" ht="15" x14ac:dyDescent="0.25">
      <c r="A443" s="24" t="s">
        <v>167</v>
      </c>
      <c r="B443" s="38">
        <f>VLOOKUP(A443,Jobber!A:B,2,0)</f>
        <v>40.89</v>
      </c>
      <c r="C443" s="25">
        <f>VLOOKUP(A443,Jobber!A:B,2,0)-VLOOKUP(A443,Jobber!A:B,2,0)*20%</f>
        <v>32.712000000000003</v>
      </c>
      <c r="D443" s="26">
        <f t="shared" si="6"/>
        <v>58.227360000000004</v>
      </c>
      <c r="E443" s="27"/>
      <c r="F443" s="27"/>
    </row>
    <row r="444" spans="1:6" ht="15" x14ac:dyDescent="0.25">
      <c r="A444" s="24" t="s">
        <v>168</v>
      </c>
      <c r="B444" s="38">
        <f>VLOOKUP(A444,Jobber!A:B,2,0)</f>
        <v>40.92</v>
      </c>
      <c r="C444" s="25">
        <f>VLOOKUP(A444,Jobber!A:B,2,0)-VLOOKUP(A444,Jobber!A:B,2,0)*20%</f>
        <v>32.736000000000004</v>
      </c>
      <c r="D444" s="26">
        <f t="shared" si="6"/>
        <v>58.270080000000007</v>
      </c>
      <c r="E444" s="27"/>
      <c r="F444" s="27"/>
    </row>
    <row r="445" spans="1:6" ht="15" x14ac:dyDescent="0.25">
      <c r="A445" s="24">
        <v>341192</v>
      </c>
      <c r="B445" s="38">
        <f>VLOOKUP(A445,Jobber!A:B,2,0)</f>
        <v>40.93</v>
      </c>
      <c r="C445" s="25">
        <f>VLOOKUP(A445,Jobber!A:B,2,0)-VLOOKUP(A445,Jobber!A:B,2,0)*20%</f>
        <v>32.744</v>
      </c>
      <c r="D445" s="26">
        <f t="shared" si="6"/>
        <v>58.284320000000001</v>
      </c>
      <c r="E445" s="27"/>
      <c r="F445" s="27"/>
    </row>
    <row r="446" spans="1:6" ht="15" x14ac:dyDescent="0.25">
      <c r="A446" s="24">
        <v>232025</v>
      </c>
      <c r="B446" s="38">
        <f>VLOOKUP(A446,Jobber!A:B,2,0)</f>
        <v>41.01</v>
      </c>
      <c r="C446" s="25">
        <f>VLOOKUP(A446,Jobber!A:B,2,0)-VLOOKUP(A446,Jobber!A:B,2,0)*20%</f>
        <v>32.808</v>
      </c>
      <c r="D446" s="26">
        <f t="shared" si="6"/>
        <v>58.398240000000001</v>
      </c>
      <c r="E446" s="27"/>
      <c r="F446" s="27"/>
    </row>
    <row r="447" spans="1:6" ht="15" x14ac:dyDescent="0.25">
      <c r="A447" s="24">
        <v>232026</v>
      </c>
      <c r="B447" s="38">
        <f>VLOOKUP(A447,Jobber!A:B,2,0)</f>
        <v>41.02</v>
      </c>
      <c r="C447" s="25">
        <f>VLOOKUP(A447,Jobber!A:B,2,0)-VLOOKUP(A447,Jobber!A:B,2,0)*20%</f>
        <v>32.816000000000003</v>
      </c>
      <c r="D447" s="26">
        <f t="shared" si="6"/>
        <v>58.412480000000002</v>
      </c>
      <c r="E447" s="27"/>
      <c r="F447" s="27"/>
    </row>
    <row r="448" spans="1:6" ht="15" x14ac:dyDescent="0.25">
      <c r="A448" s="24" t="s">
        <v>169</v>
      </c>
      <c r="B448" s="38">
        <f>VLOOKUP(A448,Jobber!A:B,2,0)</f>
        <v>41.04</v>
      </c>
      <c r="C448" s="25">
        <f>VLOOKUP(A448,Jobber!A:B,2,0)-VLOOKUP(A448,Jobber!A:B,2,0)*20%</f>
        <v>32.832000000000001</v>
      </c>
      <c r="D448" s="26">
        <f t="shared" si="6"/>
        <v>58.440960000000004</v>
      </c>
      <c r="E448" s="27"/>
      <c r="F448" s="27"/>
    </row>
    <row r="449" spans="1:6" ht="15" x14ac:dyDescent="0.25">
      <c r="A449" s="24" t="s">
        <v>170</v>
      </c>
      <c r="B449" s="38">
        <f>VLOOKUP(A449,Jobber!A:B,2,0)</f>
        <v>41.04</v>
      </c>
      <c r="C449" s="25">
        <f>VLOOKUP(A449,Jobber!A:B,2,0)-VLOOKUP(A449,Jobber!A:B,2,0)*20%</f>
        <v>32.832000000000001</v>
      </c>
      <c r="D449" s="26">
        <f t="shared" si="6"/>
        <v>58.440960000000004</v>
      </c>
      <c r="E449" s="27"/>
      <c r="F449" s="27"/>
    </row>
    <row r="450" spans="1:6" ht="15" x14ac:dyDescent="0.25">
      <c r="A450" s="24" t="s">
        <v>171</v>
      </c>
      <c r="B450" s="38">
        <f>VLOOKUP(A450,Jobber!A:B,2,0)</f>
        <v>41.04</v>
      </c>
      <c r="C450" s="25">
        <f>VLOOKUP(A450,Jobber!A:B,2,0)-VLOOKUP(A450,Jobber!A:B,2,0)*20%</f>
        <v>32.832000000000001</v>
      </c>
      <c r="D450" s="26">
        <f t="shared" si="6"/>
        <v>58.440960000000004</v>
      </c>
      <c r="E450" s="27"/>
      <c r="F450" s="27"/>
    </row>
    <row r="451" spans="1:6" ht="15" x14ac:dyDescent="0.25">
      <c r="A451" s="24">
        <v>344308</v>
      </c>
      <c r="B451" s="38">
        <f>VLOOKUP(A451,Jobber!A:B,2,0)</f>
        <v>41.04</v>
      </c>
      <c r="C451" s="25">
        <f>VLOOKUP(A451,Jobber!A:B,2,0)-VLOOKUP(A451,Jobber!A:B,2,0)*20%</f>
        <v>32.832000000000001</v>
      </c>
      <c r="D451" s="26">
        <f t="shared" si="6"/>
        <v>58.440960000000004</v>
      </c>
      <c r="E451" s="27"/>
      <c r="F451" s="27"/>
    </row>
    <row r="452" spans="1:6" ht="15" x14ac:dyDescent="0.25">
      <c r="A452" s="24" t="s">
        <v>172</v>
      </c>
      <c r="B452" s="38">
        <f>VLOOKUP(A452,Jobber!A:B,2,0)</f>
        <v>41.04</v>
      </c>
      <c r="C452" s="25">
        <f>VLOOKUP(A452,Jobber!A:B,2,0)-VLOOKUP(A452,Jobber!A:B,2,0)*20%</f>
        <v>32.832000000000001</v>
      </c>
      <c r="D452" s="26">
        <f t="shared" ref="D452:D515" si="7">IF(C452&lt;=10,C452*2.3,IF(AND(C452&gt;10,C452&lt;=20),C452*2,IF(AND(C452&gt;20,C452&lt;=50),C452*1.78,IF(AND(C452&gt;50,C452&lt;=100),C452*1.63,IF(AND(C452&gt;100,C452&lt;=300),C452*1.44,IF(AND(C452&gt;300,C452&lt;=500),C452*1.3,IF(AND(C452&gt;500,C452&lt;=1000),C452*1.21,IF(C452&gt;1000,C452*1.15))))))))</f>
        <v>58.440960000000004</v>
      </c>
      <c r="E452" s="27"/>
      <c r="F452" s="27"/>
    </row>
    <row r="453" spans="1:6" ht="15" x14ac:dyDescent="0.25">
      <c r="A453" s="24">
        <v>344481</v>
      </c>
      <c r="B453" s="38">
        <f>VLOOKUP(A453,Jobber!A:B,2,0)</f>
        <v>41.04</v>
      </c>
      <c r="C453" s="25">
        <f>VLOOKUP(A453,Jobber!A:B,2,0)-VLOOKUP(A453,Jobber!A:B,2,0)*20%</f>
        <v>32.832000000000001</v>
      </c>
      <c r="D453" s="26">
        <f t="shared" si="7"/>
        <v>58.440960000000004</v>
      </c>
      <c r="E453" s="27"/>
      <c r="F453" s="27"/>
    </row>
    <row r="454" spans="1:6" ht="15" x14ac:dyDescent="0.25">
      <c r="A454" s="24">
        <v>234014</v>
      </c>
      <c r="B454" s="38">
        <f>VLOOKUP(A454,Jobber!A:B,2,0)</f>
        <v>41.18</v>
      </c>
      <c r="C454" s="25">
        <f>VLOOKUP(A454,Jobber!A:B,2,0)-VLOOKUP(A454,Jobber!A:B,2,0)*20%</f>
        <v>32.944000000000003</v>
      </c>
      <c r="D454" s="26">
        <f t="shared" si="7"/>
        <v>58.640320000000003</v>
      </c>
      <c r="E454" s="27"/>
      <c r="F454" s="27"/>
    </row>
    <row r="455" spans="1:6" ht="15" x14ac:dyDescent="0.25">
      <c r="A455" s="24" t="s">
        <v>173</v>
      </c>
      <c r="B455" s="38">
        <f>VLOOKUP(A455,Jobber!A:B,2,0)</f>
        <v>41.26</v>
      </c>
      <c r="C455" s="25">
        <f>VLOOKUP(A455,Jobber!A:B,2,0)-VLOOKUP(A455,Jobber!A:B,2,0)*20%</f>
        <v>33.007999999999996</v>
      </c>
      <c r="D455" s="26">
        <f t="shared" si="7"/>
        <v>58.754239999999996</v>
      </c>
      <c r="E455" s="27"/>
      <c r="F455" s="27"/>
    </row>
    <row r="456" spans="1:6" ht="15" x14ac:dyDescent="0.25">
      <c r="A456" s="24">
        <v>344467</v>
      </c>
      <c r="B456" s="38">
        <f>VLOOKUP(A456,Jobber!A:B,2,0)</f>
        <v>41.27</v>
      </c>
      <c r="C456" s="25">
        <f>VLOOKUP(A456,Jobber!A:B,2,0)-VLOOKUP(A456,Jobber!A:B,2,0)*20%</f>
        <v>33.016000000000005</v>
      </c>
      <c r="D456" s="26">
        <f t="shared" si="7"/>
        <v>58.768480000000011</v>
      </c>
      <c r="E456" s="27"/>
      <c r="F456" s="27"/>
    </row>
    <row r="457" spans="1:6" ht="15" x14ac:dyDescent="0.25">
      <c r="A457" s="24">
        <v>341069</v>
      </c>
      <c r="B457" s="38">
        <f>VLOOKUP(A457,Jobber!A:B,2,0)</f>
        <v>41.41</v>
      </c>
      <c r="C457" s="25">
        <f>VLOOKUP(A457,Jobber!A:B,2,0)-VLOOKUP(A457,Jobber!A:B,2,0)*20%</f>
        <v>33.128</v>
      </c>
      <c r="D457" s="26">
        <f t="shared" si="7"/>
        <v>58.967840000000002</v>
      </c>
      <c r="E457" s="27"/>
      <c r="F457" s="27"/>
    </row>
    <row r="458" spans="1:6" ht="15" x14ac:dyDescent="0.25">
      <c r="A458" s="24" t="s">
        <v>174</v>
      </c>
      <c r="B458" s="38">
        <f>VLOOKUP(A458,Jobber!A:B,2,0)</f>
        <v>41.42</v>
      </c>
      <c r="C458" s="25">
        <f>VLOOKUP(A458,Jobber!A:B,2,0)-VLOOKUP(A458,Jobber!A:B,2,0)*20%</f>
        <v>33.136000000000003</v>
      </c>
      <c r="D458" s="26">
        <f t="shared" si="7"/>
        <v>58.982080000000003</v>
      </c>
      <c r="E458" s="27"/>
      <c r="F458" s="27"/>
    </row>
    <row r="459" spans="1:6" ht="15" x14ac:dyDescent="0.25">
      <c r="A459" s="24">
        <v>235017</v>
      </c>
      <c r="B459" s="38">
        <f>VLOOKUP(A459,Jobber!A:B,2,0)</f>
        <v>41.47</v>
      </c>
      <c r="C459" s="25">
        <f>VLOOKUP(A459,Jobber!A:B,2,0)-VLOOKUP(A459,Jobber!A:B,2,0)*20%</f>
        <v>33.176000000000002</v>
      </c>
      <c r="D459" s="26">
        <f t="shared" si="7"/>
        <v>59.053280000000001</v>
      </c>
      <c r="E459" s="27"/>
      <c r="F459" s="27"/>
    </row>
    <row r="460" spans="1:6" ht="15" x14ac:dyDescent="0.25">
      <c r="A460" s="24">
        <v>235018</v>
      </c>
      <c r="B460" s="38">
        <f>VLOOKUP(A460,Jobber!A:B,2,0)</f>
        <v>41.49</v>
      </c>
      <c r="C460" s="25">
        <f>VLOOKUP(A460,Jobber!A:B,2,0)-VLOOKUP(A460,Jobber!A:B,2,0)*20%</f>
        <v>33.192</v>
      </c>
      <c r="D460" s="26">
        <f t="shared" si="7"/>
        <v>59.081760000000003</v>
      </c>
      <c r="E460" s="27"/>
      <c r="F460" s="27"/>
    </row>
    <row r="461" spans="1:6" ht="15" x14ac:dyDescent="0.25">
      <c r="A461" s="24">
        <v>349047</v>
      </c>
      <c r="B461" s="38">
        <f>VLOOKUP(A461,Jobber!A:B,2,0)</f>
        <v>41.49</v>
      </c>
      <c r="C461" s="25">
        <f>VLOOKUP(A461,Jobber!A:B,2,0)-VLOOKUP(A461,Jobber!A:B,2,0)*20%</f>
        <v>33.192</v>
      </c>
      <c r="D461" s="26">
        <f t="shared" si="7"/>
        <v>59.081760000000003</v>
      </c>
      <c r="E461" s="27"/>
      <c r="F461" s="27"/>
    </row>
    <row r="462" spans="1:6" ht="15" x14ac:dyDescent="0.25">
      <c r="A462" s="24" t="s">
        <v>175</v>
      </c>
      <c r="B462" s="38">
        <f>VLOOKUP(A462,Jobber!A:B,2,0)</f>
        <v>41.54</v>
      </c>
      <c r="C462" s="25">
        <f>VLOOKUP(A462,Jobber!A:B,2,0)-VLOOKUP(A462,Jobber!A:B,2,0)*20%</f>
        <v>33.231999999999999</v>
      </c>
      <c r="D462" s="26">
        <f t="shared" si="7"/>
        <v>59.15296</v>
      </c>
      <c r="E462" s="27"/>
      <c r="F462" s="27"/>
    </row>
    <row r="463" spans="1:6" ht="15" x14ac:dyDescent="0.25">
      <c r="A463" s="24">
        <v>345604</v>
      </c>
      <c r="B463" s="38">
        <f>VLOOKUP(A463,Jobber!A:B,2,0)</f>
        <v>41.59</v>
      </c>
      <c r="C463" s="25">
        <f>VLOOKUP(A463,Jobber!A:B,2,0)-VLOOKUP(A463,Jobber!A:B,2,0)*20%</f>
        <v>33.272000000000006</v>
      </c>
      <c r="D463" s="26">
        <f t="shared" si="7"/>
        <v>59.224160000000012</v>
      </c>
      <c r="E463" s="27"/>
      <c r="F463" s="27"/>
    </row>
    <row r="464" spans="1:6" ht="15" x14ac:dyDescent="0.25">
      <c r="A464" s="24" t="s">
        <v>176</v>
      </c>
      <c r="B464" s="38">
        <f>VLOOKUP(A464,Jobber!A:B,2,0)</f>
        <v>41.61</v>
      </c>
      <c r="C464" s="25">
        <f>VLOOKUP(A464,Jobber!A:B,2,0)-VLOOKUP(A464,Jobber!A:B,2,0)*20%</f>
        <v>33.287999999999997</v>
      </c>
      <c r="D464" s="26">
        <f t="shared" si="7"/>
        <v>59.252639999999992</v>
      </c>
      <c r="E464" s="27"/>
      <c r="F464" s="27"/>
    </row>
    <row r="465" spans="1:6" ht="15" x14ac:dyDescent="0.25">
      <c r="A465" s="24">
        <v>344402</v>
      </c>
      <c r="B465" s="38">
        <f>VLOOKUP(A465,Jobber!A:B,2,0)</f>
        <v>41.61</v>
      </c>
      <c r="C465" s="25">
        <f>VLOOKUP(A465,Jobber!A:B,2,0)-VLOOKUP(A465,Jobber!A:B,2,0)*20%</f>
        <v>33.287999999999997</v>
      </c>
      <c r="D465" s="26">
        <f t="shared" si="7"/>
        <v>59.252639999999992</v>
      </c>
      <c r="E465" s="27"/>
      <c r="F465" s="27"/>
    </row>
    <row r="466" spans="1:6" ht="15" x14ac:dyDescent="0.25">
      <c r="A466" s="24" t="s">
        <v>177</v>
      </c>
      <c r="B466" s="38">
        <f>VLOOKUP(A466,Jobber!A:B,2,0)</f>
        <v>41.63</v>
      </c>
      <c r="C466" s="25">
        <f>VLOOKUP(A466,Jobber!A:B,2,0)-VLOOKUP(A466,Jobber!A:B,2,0)*20%</f>
        <v>33.304000000000002</v>
      </c>
      <c r="D466" s="26">
        <f t="shared" si="7"/>
        <v>59.281120000000001</v>
      </c>
      <c r="E466" s="27"/>
      <c r="F466" s="27"/>
    </row>
    <row r="467" spans="1:6" ht="15" x14ac:dyDescent="0.25">
      <c r="A467" s="24" t="s">
        <v>178</v>
      </c>
      <c r="B467" s="38">
        <f>VLOOKUP(A467,Jobber!A:B,2,0)</f>
        <v>41.64</v>
      </c>
      <c r="C467" s="25">
        <f>VLOOKUP(A467,Jobber!A:B,2,0)-VLOOKUP(A467,Jobber!A:B,2,0)*20%</f>
        <v>33.311999999999998</v>
      </c>
      <c r="D467" s="26">
        <f t="shared" si="7"/>
        <v>59.295359999999995</v>
      </c>
      <c r="E467" s="27"/>
      <c r="F467" s="27"/>
    </row>
    <row r="468" spans="1:6" ht="15" x14ac:dyDescent="0.25">
      <c r="A468" s="24" t="s">
        <v>179</v>
      </c>
      <c r="B468" s="38">
        <f>VLOOKUP(A468,Jobber!A:B,2,0)</f>
        <v>41.66</v>
      </c>
      <c r="C468" s="25">
        <f>VLOOKUP(A468,Jobber!A:B,2,0)-VLOOKUP(A468,Jobber!A:B,2,0)*20%</f>
        <v>33.327999999999996</v>
      </c>
      <c r="D468" s="26">
        <f t="shared" si="7"/>
        <v>59.323839999999997</v>
      </c>
      <c r="E468" s="27"/>
      <c r="F468" s="27"/>
    </row>
    <row r="469" spans="1:6" ht="15" x14ac:dyDescent="0.25">
      <c r="A469" s="24" t="s">
        <v>180</v>
      </c>
      <c r="B469" s="38">
        <f>VLOOKUP(A469,Jobber!A:B,2,0)</f>
        <v>41.66</v>
      </c>
      <c r="C469" s="25">
        <f>VLOOKUP(A469,Jobber!A:B,2,0)-VLOOKUP(A469,Jobber!A:B,2,0)*20%</f>
        <v>33.327999999999996</v>
      </c>
      <c r="D469" s="26">
        <f t="shared" si="7"/>
        <v>59.323839999999997</v>
      </c>
      <c r="E469" s="27"/>
      <c r="F469" s="27"/>
    </row>
    <row r="470" spans="1:6" ht="15" x14ac:dyDescent="0.25">
      <c r="A470" s="24" t="s">
        <v>181</v>
      </c>
      <c r="B470" s="38">
        <f>VLOOKUP(A470,Jobber!A:B,2,0)</f>
        <v>41.67</v>
      </c>
      <c r="C470" s="25">
        <f>VLOOKUP(A470,Jobber!A:B,2,0)-VLOOKUP(A470,Jobber!A:B,2,0)*20%</f>
        <v>33.335999999999999</v>
      </c>
      <c r="D470" s="26">
        <f t="shared" si="7"/>
        <v>59.338079999999998</v>
      </c>
      <c r="E470" s="27"/>
      <c r="F470" s="27"/>
    </row>
    <row r="471" spans="1:6" ht="15" x14ac:dyDescent="0.25">
      <c r="A471" s="24">
        <v>349005</v>
      </c>
      <c r="B471" s="38">
        <f>VLOOKUP(A471,Jobber!A:B,2,0)</f>
        <v>41.67</v>
      </c>
      <c r="C471" s="25">
        <f>VLOOKUP(A471,Jobber!A:B,2,0)-VLOOKUP(A471,Jobber!A:B,2,0)*20%</f>
        <v>33.335999999999999</v>
      </c>
      <c r="D471" s="26">
        <f t="shared" si="7"/>
        <v>59.338079999999998</v>
      </c>
      <c r="E471" s="27"/>
      <c r="F471" s="27"/>
    </row>
    <row r="472" spans="1:6" ht="15" x14ac:dyDescent="0.25">
      <c r="A472" s="24" t="s">
        <v>182</v>
      </c>
      <c r="B472" s="38">
        <f>VLOOKUP(A472,Jobber!A:B,2,0)</f>
        <v>41.69</v>
      </c>
      <c r="C472" s="25">
        <f>VLOOKUP(A472,Jobber!A:B,2,0)-VLOOKUP(A472,Jobber!A:B,2,0)*20%</f>
        <v>33.351999999999997</v>
      </c>
      <c r="D472" s="26">
        <f t="shared" si="7"/>
        <v>59.366559999999993</v>
      </c>
      <c r="E472" s="27"/>
      <c r="F472" s="27"/>
    </row>
    <row r="473" spans="1:6" ht="15" x14ac:dyDescent="0.25">
      <c r="A473" s="24" t="s">
        <v>183</v>
      </c>
      <c r="B473" s="38">
        <f>VLOOKUP(A473,Jobber!A:B,2,0)</f>
        <v>41.79</v>
      </c>
      <c r="C473" s="25">
        <f>VLOOKUP(A473,Jobber!A:B,2,0)-VLOOKUP(A473,Jobber!A:B,2,0)*20%</f>
        <v>33.432000000000002</v>
      </c>
      <c r="D473" s="26">
        <f t="shared" si="7"/>
        <v>59.508960000000002</v>
      </c>
      <c r="E473" s="27"/>
      <c r="F473" s="27"/>
    </row>
    <row r="474" spans="1:6" ht="15" x14ac:dyDescent="0.25">
      <c r="A474" s="24" t="s">
        <v>184</v>
      </c>
      <c r="B474" s="38">
        <f>VLOOKUP(A474,Jobber!A:B,2,0)</f>
        <v>41.79</v>
      </c>
      <c r="C474" s="25">
        <f>VLOOKUP(A474,Jobber!A:B,2,0)-VLOOKUP(A474,Jobber!A:B,2,0)*20%</f>
        <v>33.432000000000002</v>
      </c>
      <c r="D474" s="26">
        <f t="shared" si="7"/>
        <v>59.508960000000002</v>
      </c>
      <c r="E474" s="27"/>
      <c r="F474" s="27"/>
    </row>
    <row r="475" spans="1:6" ht="15" x14ac:dyDescent="0.25">
      <c r="A475" s="24">
        <v>341114</v>
      </c>
      <c r="B475" s="38">
        <f>VLOOKUP(A475,Jobber!A:B,2,0)</f>
        <v>41.82</v>
      </c>
      <c r="C475" s="25">
        <f>VLOOKUP(A475,Jobber!A:B,2,0)-VLOOKUP(A475,Jobber!A:B,2,0)*20%</f>
        <v>33.456000000000003</v>
      </c>
      <c r="D475" s="26">
        <f t="shared" si="7"/>
        <v>59.551680000000005</v>
      </c>
      <c r="E475" s="27"/>
      <c r="F475" s="27"/>
    </row>
    <row r="476" spans="1:6" ht="15" x14ac:dyDescent="0.25">
      <c r="A476" s="24">
        <v>341065</v>
      </c>
      <c r="B476" s="38">
        <f>VLOOKUP(A476,Jobber!A:B,2,0)</f>
        <v>41.82</v>
      </c>
      <c r="C476" s="25">
        <f>VLOOKUP(A476,Jobber!A:B,2,0)-VLOOKUP(A476,Jobber!A:B,2,0)*20%</f>
        <v>33.456000000000003</v>
      </c>
      <c r="D476" s="26">
        <f t="shared" si="7"/>
        <v>59.551680000000005</v>
      </c>
      <c r="E476" s="27"/>
      <c r="F476" s="27"/>
    </row>
    <row r="477" spans="1:6" ht="15" x14ac:dyDescent="0.25">
      <c r="A477" s="24" t="s">
        <v>185</v>
      </c>
      <c r="B477" s="38">
        <f>VLOOKUP(A477,Jobber!A:B,2,0)</f>
        <v>41.88</v>
      </c>
      <c r="C477" s="25">
        <f>VLOOKUP(A477,Jobber!A:B,2,0)-VLOOKUP(A477,Jobber!A:B,2,0)*20%</f>
        <v>33.504000000000005</v>
      </c>
      <c r="D477" s="26">
        <f t="shared" si="7"/>
        <v>59.63712000000001</v>
      </c>
      <c r="E477" s="27"/>
      <c r="F477" s="27"/>
    </row>
    <row r="478" spans="1:6" ht="15" x14ac:dyDescent="0.25">
      <c r="A478" s="24" t="s">
        <v>186</v>
      </c>
      <c r="B478" s="38">
        <f>VLOOKUP(A478,Jobber!A:B,2,0)</f>
        <v>43.88</v>
      </c>
      <c r="C478" s="25">
        <f>VLOOKUP(A478,Jobber!A:B,2,0)-VLOOKUP(A478,Jobber!A:B,2,0)*20%</f>
        <v>35.103999999999999</v>
      </c>
      <c r="D478" s="26">
        <f t="shared" si="7"/>
        <v>62.485120000000002</v>
      </c>
      <c r="E478" s="27"/>
      <c r="F478" s="27"/>
    </row>
    <row r="479" spans="1:6" ht="15" x14ac:dyDescent="0.25">
      <c r="A479" s="24" t="s">
        <v>187</v>
      </c>
      <c r="B479" s="38">
        <f>VLOOKUP(A479,Jobber!A:B,2,0)</f>
        <v>43.88</v>
      </c>
      <c r="C479" s="25">
        <f>VLOOKUP(A479,Jobber!A:B,2,0)-VLOOKUP(A479,Jobber!A:B,2,0)*20%</f>
        <v>35.103999999999999</v>
      </c>
      <c r="D479" s="26">
        <f t="shared" si="7"/>
        <v>62.485120000000002</v>
      </c>
      <c r="E479" s="27"/>
      <c r="F479" s="27"/>
    </row>
    <row r="480" spans="1:6" ht="15" x14ac:dyDescent="0.25">
      <c r="A480" s="24" t="s">
        <v>188</v>
      </c>
      <c r="B480" s="38">
        <f>VLOOKUP(A480,Jobber!A:B,2,0)</f>
        <v>43.9</v>
      </c>
      <c r="C480" s="25">
        <f>VLOOKUP(A480,Jobber!A:B,2,0)-VLOOKUP(A480,Jobber!A:B,2,0)*20%</f>
        <v>35.119999999999997</v>
      </c>
      <c r="D480" s="26">
        <f t="shared" si="7"/>
        <v>62.513599999999997</v>
      </c>
      <c r="E480" s="27"/>
      <c r="F480" s="27"/>
    </row>
    <row r="481" spans="1:6" ht="15" x14ac:dyDescent="0.25">
      <c r="A481" s="24">
        <v>234008</v>
      </c>
      <c r="B481" s="38">
        <f>VLOOKUP(A481,Jobber!A:B,2,0)</f>
        <v>43.91</v>
      </c>
      <c r="C481" s="25">
        <f>VLOOKUP(A481,Jobber!A:B,2,0)-VLOOKUP(A481,Jobber!A:B,2,0)*20%</f>
        <v>35.128</v>
      </c>
      <c r="D481" s="26">
        <f t="shared" si="7"/>
        <v>62.527839999999998</v>
      </c>
      <c r="E481" s="27"/>
      <c r="F481" s="27"/>
    </row>
    <row r="482" spans="1:6" ht="15" x14ac:dyDescent="0.25">
      <c r="A482" s="24">
        <v>234009</v>
      </c>
      <c r="B482" s="38">
        <f>VLOOKUP(A482,Jobber!A:B,2,0)</f>
        <v>43.96</v>
      </c>
      <c r="C482" s="25">
        <f>VLOOKUP(A482,Jobber!A:B,2,0)-VLOOKUP(A482,Jobber!A:B,2,0)*20%</f>
        <v>35.167999999999999</v>
      </c>
      <c r="D482" s="26">
        <f t="shared" si="7"/>
        <v>62.599040000000002</v>
      </c>
      <c r="E482" s="27"/>
      <c r="F482" s="27"/>
    </row>
    <row r="483" spans="1:6" ht="15" x14ac:dyDescent="0.25">
      <c r="A483" s="24" t="s">
        <v>189</v>
      </c>
      <c r="B483" s="38">
        <f>VLOOKUP(A483,Jobber!A:B,2,0)</f>
        <v>43.99</v>
      </c>
      <c r="C483" s="25">
        <f>VLOOKUP(A483,Jobber!A:B,2,0)-VLOOKUP(A483,Jobber!A:B,2,0)*20%</f>
        <v>35.192</v>
      </c>
      <c r="D483" s="26">
        <f t="shared" si="7"/>
        <v>62.641759999999998</v>
      </c>
      <c r="E483" s="27"/>
      <c r="F483" s="27"/>
    </row>
    <row r="484" spans="1:6" ht="15" x14ac:dyDescent="0.25">
      <c r="A484" s="24" t="s">
        <v>190</v>
      </c>
      <c r="B484" s="38">
        <f>VLOOKUP(A484,Jobber!A:B,2,0)</f>
        <v>44.01</v>
      </c>
      <c r="C484" s="25">
        <f>VLOOKUP(A484,Jobber!A:B,2,0)-VLOOKUP(A484,Jobber!A:B,2,0)*20%</f>
        <v>35.207999999999998</v>
      </c>
      <c r="D484" s="26">
        <f t="shared" si="7"/>
        <v>62.67024</v>
      </c>
      <c r="E484" s="27"/>
      <c r="F484" s="27"/>
    </row>
    <row r="485" spans="1:6" ht="15" x14ac:dyDescent="0.25">
      <c r="A485" s="24">
        <v>343460</v>
      </c>
      <c r="B485" s="38">
        <f>VLOOKUP(A485,Jobber!A:B,2,0)</f>
        <v>42.33</v>
      </c>
      <c r="C485" s="25">
        <f>VLOOKUP(A485,Jobber!A:B,2,0)-VLOOKUP(A485,Jobber!A:B,2,0)*20%</f>
        <v>33.863999999999997</v>
      </c>
      <c r="D485" s="26">
        <f t="shared" si="7"/>
        <v>60.277919999999995</v>
      </c>
      <c r="E485" s="27"/>
      <c r="F485" s="27"/>
    </row>
    <row r="486" spans="1:6" ht="15" x14ac:dyDescent="0.25">
      <c r="A486" s="24" t="s">
        <v>191</v>
      </c>
      <c r="B486" s="38">
        <f>VLOOKUP(A486,Jobber!A:B,2,0)</f>
        <v>45.91</v>
      </c>
      <c r="C486" s="25">
        <f>VLOOKUP(A486,Jobber!A:B,2,0)-VLOOKUP(A486,Jobber!A:B,2,0)*20%</f>
        <v>36.727999999999994</v>
      </c>
      <c r="D486" s="26">
        <f t="shared" si="7"/>
        <v>65.375839999999997</v>
      </c>
      <c r="E486" s="27"/>
      <c r="F486" s="27"/>
    </row>
    <row r="487" spans="1:6" ht="15" x14ac:dyDescent="0.25">
      <c r="A487" s="24">
        <v>343210</v>
      </c>
      <c r="B487" s="38">
        <f>VLOOKUP(A487,Jobber!A:B,2,0)</f>
        <v>45.94</v>
      </c>
      <c r="C487" s="25">
        <f>VLOOKUP(A487,Jobber!A:B,2,0)-VLOOKUP(A487,Jobber!A:B,2,0)*20%</f>
        <v>36.751999999999995</v>
      </c>
      <c r="D487" s="26">
        <f t="shared" si="7"/>
        <v>65.418559999999999</v>
      </c>
      <c r="E487" s="27"/>
      <c r="F487" s="27"/>
    </row>
    <row r="488" spans="1:6" ht="15" x14ac:dyDescent="0.25">
      <c r="A488" s="24" t="s">
        <v>192</v>
      </c>
      <c r="B488" s="38">
        <f>VLOOKUP(A488,Jobber!A:B,2,0)</f>
        <v>45.95</v>
      </c>
      <c r="C488" s="25">
        <f>VLOOKUP(A488,Jobber!A:B,2,0)-VLOOKUP(A488,Jobber!A:B,2,0)*20%</f>
        <v>36.760000000000005</v>
      </c>
      <c r="D488" s="26">
        <f t="shared" si="7"/>
        <v>65.432800000000015</v>
      </c>
      <c r="E488" s="27"/>
      <c r="F488" s="27"/>
    </row>
    <row r="489" spans="1:6" ht="15" x14ac:dyDescent="0.25">
      <c r="A489" s="24" t="s">
        <v>193</v>
      </c>
      <c r="B489" s="38">
        <f>VLOOKUP(A489,Jobber!A:B,2,0)</f>
        <v>45.95</v>
      </c>
      <c r="C489" s="25">
        <f>VLOOKUP(A489,Jobber!A:B,2,0)-VLOOKUP(A489,Jobber!A:B,2,0)*20%</f>
        <v>36.760000000000005</v>
      </c>
      <c r="D489" s="26">
        <f t="shared" si="7"/>
        <v>65.432800000000015</v>
      </c>
      <c r="E489" s="27"/>
      <c r="F489" s="27"/>
    </row>
    <row r="490" spans="1:6" ht="15" x14ac:dyDescent="0.25">
      <c r="A490" s="24" t="s">
        <v>194</v>
      </c>
      <c r="B490" s="38">
        <f>VLOOKUP(A490,Jobber!A:B,2,0)</f>
        <v>46.09</v>
      </c>
      <c r="C490" s="25">
        <f>VLOOKUP(A490,Jobber!A:B,2,0)-VLOOKUP(A490,Jobber!A:B,2,0)*20%</f>
        <v>36.872</v>
      </c>
      <c r="D490" s="26">
        <f t="shared" si="7"/>
        <v>65.632159999999999</v>
      </c>
      <c r="E490" s="27"/>
      <c r="F490" s="27"/>
    </row>
    <row r="491" spans="1:6" ht="15" x14ac:dyDescent="0.25">
      <c r="A491" s="24">
        <v>340017</v>
      </c>
      <c r="B491" s="38">
        <f>VLOOKUP(A491,Jobber!A:B,2,0)</f>
        <v>46.13</v>
      </c>
      <c r="C491" s="25">
        <f>VLOOKUP(A491,Jobber!A:B,2,0)-VLOOKUP(A491,Jobber!A:B,2,0)*20%</f>
        <v>36.904000000000003</v>
      </c>
      <c r="D491" s="26">
        <f t="shared" si="7"/>
        <v>65.689120000000003</v>
      </c>
      <c r="E491" s="27"/>
      <c r="F491" s="27"/>
    </row>
    <row r="492" spans="1:6" ht="15" x14ac:dyDescent="0.25">
      <c r="A492" s="24" t="s">
        <v>195</v>
      </c>
      <c r="B492" s="38">
        <f>VLOOKUP(A492,Jobber!A:B,2,0)</f>
        <v>46.17</v>
      </c>
      <c r="C492" s="25">
        <f>VLOOKUP(A492,Jobber!A:B,2,0)-VLOOKUP(A492,Jobber!A:B,2,0)*20%</f>
        <v>36.936</v>
      </c>
      <c r="D492" s="26">
        <f t="shared" si="7"/>
        <v>65.746080000000006</v>
      </c>
      <c r="E492" s="27"/>
      <c r="F492" s="27"/>
    </row>
    <row r="493" spans="1:6" ht="15" x14ac:dyDescent="0.25">
      <c r="A493" s="24" t="s">
        <v>196</v>
      </c>
      <c r="B493" s="38">
        <f>VLOOKUP(A493,Jobber!A:B,2,0)</f>
        <v>46.98</v>
      </c>
      <c r="C493" s="25">
        <f>VLOOKUP(A493,Jobber!A:B,2,0)-VLOOKUP(A493,Jobber!A:B,2,0)*20%</f>
        <v>37.583999999999996</v>
      </c>
      <c r="D493" s="26">
        <f t="shared" si="7"/>
        <v>66.899519999999995</v>
      </c>
      <c r="E493" s="27"/>
      <c r="F493" s="27"/>
    </row>
    <row r="494" spans="1:6" ht="15" x14ac:dyDescent="0.25">
      <c r="A494" s="24" t="s">
        <v>197</v>
      </c>
      <c r="B494" s="38">
        <f>VLOOKUP(A494,Jobber!A:B,2,0)</f>
        <v>47.01</v>
      </c>
      <c r="C494" s="25">
        <f>VLOOKUP(A494,Jobber!A:B,2,0)-VLOOKUP(A494,Jobber!A:B,2,0)*20%</f>
        <v>37.607999999999997</v>
      </c>
      <c r="D494" s="26">
        <f t="shared" si="7"/>
        <v>66.942239999999998</v>
      </c>
      <c r="E494" s="27"/>
      <c r="F494" s="27"/>
    </row>
    <row r="495" spans="1:6" ht="15" x14ac:dyDescent="0.25">
      <c r="A495" s="24" t="s">
        <v>198</v>
      </c>
      <c r="B495" s="38">
        <f>VLOOKUP(A495,Jobber!A:B,2,0)</f>
        <v>47.03</v>
      </c>
      <c r="C495" s="25">
        <f>VLOOKUP(A495,Jobber!A:B,2,0)-VLOOKUP(A495,Jobber!A:B,2,0)*20%</f>
        <v>37.624000000000002</v>
      </c>
      <c r="D495" s="26">
        <f t="shared" si="7"/>
        <v>66.97072</v>
      </c>
      <c r="E495" s="27"/>
      <c r="F495" s="27"/>
    </row>
    <row r="496" spans="1:6" ht="15" x14ac:dyDescent="0.25">
      <c r="A496" s="24" t="s">
        <v>199</v>
      </c>
      <c r="B496" s="38">
        <f>VLOOKUP(A496,Jobber!A:B,2,0)</f>
        <v>47.06</v>
      </c>
      <c r="C496" s="25">
        <f>VLOOKUP(A496,Jobber!A:B,2,0)-VLOOKUP(A496,Jobber!A:B,2,0)*20%</f>
        <v>37.648000000000003</v>
      </c>
      <c r="D496" s="26">
        <f t="shared" si="7"/>
        <v>67.013440000000003</v>
      </c>
      <c r="E496" s="27"/>
      <c r="F496" s="27"/>
    </row>
    <row r="497" spans="1:8" ht="15" x14ac:dyDescent="0.25">
      <c r="A497" s="24" t="s">
        <v>200</v>
      </c>
      <c r="B497" s="38">
        <f>VLOOKUP(A497,Jobber!A:B,2,0)</f>
        <v>47.06</v>
      </c>
      <c r="C497" s="25">
        <f>VLOOKUP(A497,Jobber!A:B,2,0)-VLOOKUP(A497,Jobber!A:B,2,0)*20%</f>
        <v>37.648000000000003</v>
      </c>
      <c r="D497" s="26">
        <f t="shared" si="7"/>
        <v>67.013440000000003</v>
      </c>
      <c r="E497" s="27"/>
      <c r="F497" s="27"/>
    </row>
    <row r="498" spans="1:8" ht="15" x14ac:dyDescent="0.25">
      <c r="A498" s="24" t="s">
        <v>201</v>
      </c>
      <c r="B498" s="38">
        <f>VLOOKUP(A498,Jobber!A:B,2,0)</f>
        <v>49.99</v>
      </c>
      <c r="C498" s="25">
        <f>VLOOKUP(A498,Jobber!A:B,2,0)-VLOOKUP(A498,Jobber!A:B,2,0)*20%</f>
        <v>39.992000000000004</v>
      </c>
      <c r="D498" s="26">
        <f t="shared" si="7"/>
        <v>71.185760000000002</v>
      </c>
      <c r="E498" s="27"/>
      <c r="F498" s="27"/>
      <c r="G498" s="32"/>
      <c r="H498" s="32"/>
    </row>
    <row r="499" spans="1:8" ht="15" x14ac:dyDescent="0.25">
      <c r="A499" s="24">
        <v>234044</v>
      </c>
      <c r="B499" s="38">
        <f>VLOOKUP(A499,Jobber!A:B,2,0)</f>
        <v>49.99</v>
      </c>
      <c r="C499" s="25">
        <f>VLOOKUP(A499,Jobber!A:B,2,0)-VLOOKUP(A499,Jobber!A:B,2,0)*20%</f>
        <v>39.992000000000004</v>
      </c>
      <c r="D499" s="26">
        <f t="shared" si="7"/>
        <v>71.185760000000002</v>
      </c>
      <c r="E499" s="27"/>
      <c r="F499" s="27"/>
    </row>
    <row r="500" spans="1:8" ht="15" x14ac:dyDescent="0.25">
      <c r="A500" s="24">
        <v>234045</v>
      </c>
      <c r="B500" s="38">
        <f>VLOOKUP(A500,Jobber!A:B,2,0)</f>
        <v>50.09</v>
      </c>
      <c r="C500" s="25">
        <f>VLOOKUP(A500,Jobber!A:B,2,0)-VLOOKUP(A500,Jobber!A:B,2,0)*20%</f>
        <v>40.072000000000003</v>
      </c>
      <c r="D500" s="26">
        <f t="shared" si="7"/>
        <v>71.328160000000011</v>
      </c>
      <c r="E500" s="27"/>
      <c r="F500" s="27"/>
    </row>
    <row r="501" spans="1:8" ht="15" x14ac:dyDescent="0.25">
      <c r="A501" s="24">
        <v>345613</v>
      </c>
      <c r="B501" s="38">
        <f>VLOOKUP(A501,Jobber!A:B,2,0)</f>
        <v>50.1</v>
      </c>
      <c r="C501" s="25">
        <f>VLOOKUP(A501,Jobber!A:B,2,0)-VLOOKUP(A501,Jobber!A:B,2,0)*20%</f>
        <v>40.08</v>
      </c>
      <c r="D501" s="26">
        <f t="shared" si="7"/>
        <v>71.342399999999998</v>
      </c>
      <c r="E501" s="27"/>
      <c r="F501" s="27"/>
    </row>
    <row r="502" spans="1:8" ht="15" x14ac:dyDescent="0.25">
      <c r="A502" s="24">
        <v>344464</v>
      </c>
      <c r="B502" s="38">
        <f>VLOOKUP(A502,Jobber!A:B,2,0)</f>
        <v>50.1</v>
      </c>
      <c r="C502" s="25">
        <f>VLOOKUP(A502,Jobber!A:B,2,0)-VLOOKUP(A502,Jobber!A:B,2,0)*20%</f>
        <v>40.08</v>
      </c>
      <c r="D502" s="26">
        <f t="shared" si="7"/>
        <v>71.342399999999998</v>
      </c>
      <c r="E502" s="27"/>
      <c r="F502" s="27"/>
    </row>
    <row r="503" spans="1:8" ht="15" x14ac:dyDescent="0.25">
      <c r="A503" s="24">
        <v>344465</v>
      </c>
      <c r="B503" s="38">
        <f>VLOOKUP(A503,Jobber!A:B,2,0)</f>
        <v>50.11</v>
      </c>
      <c r="C503" s="25">
        <f>VLOOKUP(A503,Jobber!A:B,2,0)-VLOOKUP(A503,Jobber!A:B,2,0)*20%</f>
        <v>40.088000000000001</v>
      </c>
      <c r="D503" s="26">
        <f t="shared" si="7"/>
        <v>71.356639999999999</v>
      </c>
      <c r="E503" s="27"/>
      <c r="F503" s="27"/>
    </row>
    <row r="504" spans="1:8" ht="15" x14ac:dyDescent="0.25">
      <c r="A504" s="24">
        <v>344466</v>
      </c>
      <c r="B504" s="38">
        <f>VLOOKUP(A504,Jobber!A:B,2,0)</f>
        <v>50.11</v>
      </c>
      <c r="C504" s="25">
        <f>VLOOKUP(A504,Jobber!A:B,2,0)-VLOOKUP(A504,Jobber!A:B,2,0)*20%</f>
        <v>40.088000000000001</v>
      </c>
      <c r="D504" s="26">
        <f t="shared" si="7"/>
        <v>71.356639999999999</v>
      </c>
      <c r="E504" s="27"/>
      <c r="F504" s="27"/>
    </row>
    <row r="505" spans="1:8" ht="15" x14ac:dyDescent="0.25">
      <c r="A505" s="24" t="s">
        <v>202</v>
      </c>
      <c r="B505" s="38">
        <f>VLOOKUP(A505,Jobber!A:B,2,0)</f>
        <v>50.86</v>
      </c>
      <c r="C505" s="25">
        <f>VLOOKUP(A505,Jobber!A:B,2,0)-VLOOKUP(A505,Jobber!A:B,2,0)*20%</f>
        <v>40.688000000000002</v>
      </c>
      <c r="D505" s="26">
        <f t="shared" si="7"/>
        <v>72.424640000000011</v>
      </c>
      <c r="E505" s="27"/>
      <c r="F505" s="27"/>
    </row>
    <row r="506" spans="1:8" ht="15" x14ac:dyDescent="0.25">
      <c r="A506" s="24" t="s">
        <v>203</v>
      </c>
      <c r="B506" s="38">
        <f>VLOOKUP(A506,Jobber!A:B,2,0)</f>
        <v>50.87</v>
      </c>
      <c r="C506" s="25">
        <f>VLOOKUP(A506,Jobber!A:B,2,0)-VLOOKUP(A506,Jobber!A:B,2,0)*20%</f>
        <v>40.695999999999998</v>
      </c>
      <c r="D506" s="26">
        <f t="shared" si="7"/>
        <v>72.438879999999997</v>
      </c>
      <c r="E506" s="27"/>
      <c r="F506" s="27"/>
    </row>
    <row r="507" spans="1:8" ht="15" x14ac:dyDescent="0.25">
      <c r="A507" s="24" t="s">
        <v>204</v>
      </c>
      <c r="B507" s="38">
        <f>VLOOKUP(A507,Jobber!A:B,2,0)</f>
        <v>50.87</v>
      </c>
      <c r="C507" s="25">
        <f>VLOOKUP(A507,Jobber!A:B,2,0)-VLOOKUP(A507,Jobber!A:B,2,0)*20%</f>
        <v>40.695999999999998</v>
      </c>
      <c r="D507" s="26">
        <f t="shared" si="7"/>
        <v>72.438879999999997</v>
      </c>
      <c r="E507" s="27"/>
      <c r="F507" s="27"/>
    </row>
    <row r="508" spans="1:8" ht="15" x14ac:dyDescent="0.25">
      <c r="A508" s="24">
        <v>231002</v>
      </c>
      <c r="B508" s="38">
        <f>VLOOKUP(A508,Jobber!A:B,2,0)</f>
        <v>50.89</v>
      </c>
      <c r="C508" s="25">
        <f>VLOOKUP(A508,Jobber!A:B,2,0)-VLOOKUP(A508,Jobber!A:B,2,0)*20%</f>
        <v>40.712000000000003</v>
      </c>
      <c r="D508" s="26">
        <f t="shared" si="7"/>
        <v>72.467360000000014</v>
      </c>
      <c r="E508" s="27"/>
      <c r="F508" s="27"/>
    </row>
    <row r="509" spans="1:8" ht="15" x14ac:dyDescent="0.25">
      <c r="A509" s="24">
        <v>235033</v>
      </c>
      <c r="B509" s="38">
        <f>VLOOKUP(A509,Jobber!A:B,2,0)</f>
        <v>50.91</v>
      </c>
      <c r="C509" s="25">
        <f>VLOOKUP(A509,Jobber!A:B,2,0)-VLOOKUP(A509,Jobber!A:B,2,0)*20%</f>
        <v>40.727999999999994</v>
      </c>
      <c r="D509" s="26">
        <f t="shared" si="7"/>
        <v>72.495839999999987</v>
      </c>
      <c r="E509" s="27"/>
      <c r="F509" s="27"/>
    </row>
    <row r="510" spans="1:8" ht="15" x14ac:dyDescent="0.25">
      <c r="A510" s="24">
        <v>345610</v>
      </c>
      <c r="B510" s="38">
        <f>VLOOKUP(A510,Jobber!A:B,2,0)</f>
        <v>50.91</v>
      </c>
      <c r="C510" s="25">
        <f>VLOOKUP(A510,Jobber!A:B,2,0)-VLOOKUP(A510,Jobber!A:B,2,0)*20%</f>
        <v>40.727999999999994</v>
      </c>
      <c r="D510" s="26">
        <f t="shared" si="7"/>
        <v>72.495839999999987</v>
      </c>
      <c r="E510" s="27"/>
      <c r="F510" s="27"/>
    </row>
    <row r="511" spans="1:8" ht="15" x14ac:dyDescent="0.25">
      <c r="A511" s="24">
        <v>340060</v>
      </c>
      <c r="B511" s="38">
        <f>VLOOKUP(A511,Jobber!A:B,2,0)</f>
        <v>50.94</v>
      </c>
      <c r="C511" s="25">
        <f>VLOOKUP(A511,Jobber!A:B,2,0)-VLOOKUP(A511,Jobber!A:B,2,0)*20%</f>
        <v>40.751999999999995</v>
      </c>
      <c r="D511" s="26">
        <f t="shared" si="7"/>
        <v>72.53855999999999</v>
      </c>
      <c r="E511" s="27"/>
      <c r="F511" s="27"/>
    </row>
    <row r="512" spans="1:8" ht="15" x14ac:dyDescent="0.25">
      <c r="A512" s="24" t="s">
        <v>205</v>
      </c>
      <c r="B512" s="38">
        <f>VLOOKUP(A512,Jobber!A:B,2,0)</f>
        <v>50.97</v>
      </c>
      <c r="C512" s="25">
        <f>VLOOKUP(A512,Jobber!A:B,2,0)-VLOOKUP(A512,Jobber!A:B,2,0)*20%</f>
        <v>40.775999999999996</v>
      </c>
      <c r="D512" s="26">
        <f t="shared" si="7"/>
        <v>72.581279999999992</v>
      </c>
      <c r="E512" s="27"/>
      <c r="F512" s="27"/>
    </row>
    <row r="513" spans="1:6" ht="15" x14ac:dyDescent="0.25">
      <c r="A513" s="24">
        <v>345619</v>
      </c>
      <c r="B513" s="38">
        <f>VLOOKUP(A513,Jobber!A:B,2,0)</f>
        <v>50.99</v>
      </c>
      <c r="C513" s="25">
        <f>VLOOKUP(A513,Jobber!A:B,2,0)-VLOOKUP(A513,Jobber!A:B,2,0)*20%</f>
        <v>40.792000000000002</v>
      </c>
      <c r="D513" s="26">
        <f t="shared" si="7"/>
        <v>72.609760000000009</v>
      </c>
      <c r="E513" s="27"/>
      <c r="F513" s="27"/>
    </row>
    <row r="514" spans="1:6" ht="15" x14ac:dyDescent="0.25">
      <c r="A514" s="24">
        <v>232019</v>
      </c>
      <c r="B514" s="38">
        <f>VLOOKUP(A514,Jobber!A:B,2,0)</f>
        <v>51.07</v>
      </c>
      <c r="C514" s="25">
        <f>VLOOKUP(A514,Jobber!A:B,2,0)-VLOOKUP(A514,Jobber!A:B,2,0)*20%</f>
        <v>40.856000000000002</v>
      </c>
      <c r="D514" s="26">
        <f t="shared" si="7"/>
        <v>72.723680000000002</v>
      </c>
      <c r="E514" s="27"/>
      <c r="F514" s="27"/>
    </row>
    <row r="515" spans="1:6" ht="15" x14ac:dyDescent="0.25">
      <c r="A515" s="24">
        <v>232020</v>
      </c>
      <c r="B515" s="38">
        <f>VLOOKUP(A515,Jobber!A:B,2,0)</f>
        <v>51.07</v>
      </c>
      <c r="C515" s="25">
        <f>VLOOKUP(A515,Jobber!A:B,2,0)-VLOOKUP(A515,Jobber!A:B,2,0)*20%</f>
        <v>40.856000000000002</v>
      </c>
      <c r="D515" s="26">
        <f t="shared" si="7"/>
        <v>72.723680000000002</v>
      </c>
      <c r="E515" s="27"/>
      <c r="F515" s="27"/>
    </row>
    <row r="516" spans="1:6" ht="15" x14ac:dyDescent="0.25">
      <c r="A516" s="24">
        <v>234043</v>
      </c>
      <c r="B516" s="38">
        <f>VLOOKUP(A516,Jobber!A:B,2,0)</f>
        <v>51.17</v>
      </c>
      <c r="C516" s="25">
        <f>VLOOKUP(A516,Jobber!A:B,2,0)-VLOOKUP(A516,Jobber!A:B,2,0)*20%</f>
        <v>40.936</v>
      </c>
      <c r="D516" s="26">
        <f t="shared" ref="D516:D579" si="8">IF(C516&lt;=10,C516*2.3,IF(AND(C516&gt;10,C516&lt;=20),C516*2,IF(AND(C516&gt;20,C516&lt;=50),C516*1.78,IF(AND(C516&gt;50,C516&lt;=100),C516*1.63,IF(AND(C516&gt;100,C516&lt;=300),C516*1.44,IF(AND(C516&gt;300,C516&lt;=500),C516*1.3,IF(AND(C516&gt;500,C516&lt;=1000),C516*1.21,IF(C516&gt;1000,C516*1.15))))))))</f>
        <v>72.866079999999997</v>
      </c>
      <c r="E516" s="27"/>
      <c r="F516" s="27"/>
    </row>
    <row r="517" spans="1:6" ht="15" x14ac:dyDescent="0.25">
      <c r="A517" s="24">
        <v>349094</v>
      </c>
      <c r="B517" s="38">
        <f>VLOOKUP(A517,Jobber!A:B,2,0)</f>
        <v>51.2</v>
      </c>
      <c r="C517" s="25">
        <f>VLOOKUP(A517,Jobber!A:B,2,0)-VLOOKUP(A517,Jobber!A:B,2,0)*20%</f>
        <v>40.96</v>
      </c>
      <c r="D517" s="26">
        <f t="shared" si="8"/>
        <v>72.908799999999999</v>
      </c>
      <c r="E517" s="27"/>
      <c r="F517" s="27"/>
    </row>
    <row r="518" spans="1:6" ht="15" x14ac:dyDescent="0.25">
      <c r="A518" s="24">
        <v>341632</v>
      </c>
      <c r="B518" s="38">
        <f>VLOOKUP(A518,Jobber!A:B,2,0)</f>
        <v>51.2</v>
      </c>
      <c r="C518" s="25">
        <f>VLOOKUP(A518,Jobber!A:B,2,0)-VLOOKUP(A518,Jobber!A:B,2,0)*20%</f>
        <v>40.96</v>
      </c>
      <c r="D518" s="26">
        <f t="shared" si="8"/>
        <v>72.908799999999999</v>
      </c>
      <c r="E518" s="27"/>
      <c r="F518" s="27"/>
    </row>
    <row r="519" spans="1:6" ht="15" x14ac:dyDescent="0.25">
      <c r="A519" s="24" t="s">
        <v>206</v>
      </c>
      <c r="B519" s="38">
        <f>VLOOKUP(A519,Jobber!A:B,2,0)</f>
        <v>51.22</v>
      </c>
      <c r="C519" s="25">
        <f>VLOOKUP(A519,Jobber!A:B,2,0)-VLOOKUP(A519,Jobber!A:B,2,0)*20%</f>
        <v>40.975999999999999</v>
      </c>
      <c r="D519" s="26">
        <f t="shared" si="8"/>
        <v>72.937280000000001</v>
      </c>
      <c r="E519" s="27"/>
      <c r="F519" s="27"/>
    </row>
    <row r="520" spans="1:6" ht="15" x14ac:dyDescent="0.25">
      <c r="A520" s="24">
        <v>343412</v>
      </c>
      <c r="B520" s="38">
        <f>VLOOKUP(A520,Jobber!A:B,2,0)</f>
        <v>51.28</v>
      </c>
      <c r="C520" s="25">
        <f>VLOOKUP(A520,Jobber!A:B,2,0)-VLOOKUP(A520,Jobber!A:B,2,0)*20%</f>
        <v>41.024000000000001</v>
      </c>
      <c r="D520" s="26">
        <f t="shared" si="8"/>
        <v>73.022720000000007</v>
      </c>
      <c r="E520" s="27"/>
      <c r="F520" s="27"/>
    </row>
    <row r="521" spans="1:6" ht="15" x14ac:dyDescent="0.25">
      <c r="A521" s="24">
        <v>345601</v>
      </c>
      <c r="B521" s="38">
        <f>VLOOKUP(A521,Jobber!A:B,2,0)</f>
        <v>51.53</v>
      </c>
      <c r="C521" s="25">
        <f>VLOOKUP(A521,Jobber!A:B,2,0)-VLOOKUP(A521,Jobber!A:B,2,0)*20%</f>
        <v>41.224000000000004</v>
      </c>
      <c r="D521" s="26">
        <f t="shared" si="8"/>
        <v>73.378720000000001</v>
      </c>
      <c r="E521" s="27"/>
      <c r="F521" s="27"/>
    </row>
    <row r="522" spans="1:6" ht="15" x14ac:dyDescent="0.25">
      <c r="A522" s="24">
        <v>349069</v>
      </c>
      <c r="B522" s="38">
        <f>VLOOKUP(A522,Jobber!A:B,2,0)</f>
        <v>51.53</v>
      </c>
      <c r="C522" s="25">
        <f>VLOOKUP(A522,Jobber!A:B,2,0)-VLOOKUP(A522,Jobber!A:B,2,0)*20%</f>
        <v>41.224000000000004</v>
      </c>
      <c r="D522" s="26">
        <f t="shared" si="8"/>
        <v>73.378720000000001</v>
      </c>
      <c r="E522" s="27"/>
      <c r="F522" s="27"/>
    </row>
    <row r="523" spans="1:6" ht="15" x14ac:dyDescent="0.25">
      <c r="A523" s="24">
        <v>349071</v>
      </c>
      <c r="B523" s="38">
        <f>VLOOKUP(A523,Jobber!A:B,2,0)</f>
        <v>51.54</v>
      </c>
      <c r="C523" s="25">
        <f>VLOOKUP(A523,Jobber!A:B,2,0)-VLOOKUP(A523,Jobber!A:B,2,0)*20%</f>
        <v>41.231999999999999</v>
      </c>
      <c r="D523" s="26">
        <f t="shared" si="8"/>
        <v>73.392960000000002</v>
      </c>
      <c r="E523" s="27"/>
      <c r="F523" s="27"/>
    </row>
    <row r="524" spans="1:6" ht="15" x14ac:dyDescent="0.25">
      <c r="A524" s="24">
        <v>341448</v>
      </c>
      <c r="B524" s="38">
        <f>VLOOKUP(A524,Jobber!A:B,2,0)</f>
        <v>51.54</v>
      </c>
      <c r="C524" s="25">
        <f>VLOOKUP(A524,Jobber!A:B,2,0)-VLOOKUP(A524,Jobber!A:B,2,0)*20%</f>
        <v>41.231999999999999</v>
      </c>
      <c r="D524" s="26">
        <f t="shared" si="8"/>
        <v>73.392960000000002</v>
      </c>
      <c r="E524" s="27"/>
      <c r="F524" s="27"/>
    </row>
    <row r="525" spans="1:6" ht="15" x14ac:dyDescent="0.25">
      <c r="A525" s="24">
        <v>349007</v>
      </c>
      <c r="B525" s="38">
        <f>VLOOKUP(A525,Jobber!A:B,2,0)</f>
        <v>51.55</v>
      </c>
      <c r="C525" s="25">
        <f>VLOOKUP(A525,Jobber!A:B,2,0)-VLOOKUP(A525,Jobber!A:B,2,0)*20%</f>
        <v>41.239999999999995</v>
      </c>
      <c r="D525" s="26">
        <f t="shared" si="8"/>
        <v>73.407199999999989</v>
      </c>
      <c r="E525" s="27"/>
      <c r="F525" s="27"/>
    </row>
    <row r="526" spans="1:6" ht="15" x14ac:dyDescent="0.25">
      <c r="A526" s="24">
        <v>554356</v>
      </c>
      <c r="B526" s="38">
        <f>VLOOKUP(A526,Jobber!A:B,2,0)</f>
        <v>51.55</v>
      </c>
      <c r="C526" s="25">
        <f>VLOOKUP(A526,Jobber!A:B,2,0)-VLOOKUP(A526,Jobber!A:B,2,0)*20%</f>
        <v>41.239999999999995</v>
      </c>
      <c r="D526" s="26">
        <f t="shared" si="8"/>
        <v>73.407199999999989</v>
      </c>
      <c r="E526" s="27"/>
      <c r="F526" s="27"/>
    </row>
    <row r="527" spans="1:6" ht="15" x14ac:dyDescent="0.25">
      <c r="A527" s="24">
        <v>345621</v>
      </c>
      <c r="B527" s="38">
        <f>VLOOKUP(A527,Jobber!A:B,2,0)</f>
        <v>51.57</v>
      </c>
      <c r="C527" s="25">
        <f>VLOOKUP(A527,Jobber!A:B,2,0)-VLOOKUP(A527,Jobber!A:B,2,0)*20%</f>
        <v>41.256</v>
      </c>
      <c r="D527" s="26">
        <f t="shared" si="8"/>
        <v>73.435680000000005</v>
      </c>
      <c r="E527" s="27"/>
      <c r="F527" s="27"/>
    </row>
    <row r="528" spans="1:6" ht="15" x14ac:dyDescent="0.25">
      <c r="A528" s="24">
        <v>345006</v>
      </c>
      <c r="B528" s="38">
        <f>VLOOKUP(A528,Jobber!A:B,2,0)</f>
        <v>51.94</v>
      </c>
      <c r="C528" s="25">
        <f>VLOOKUP(A528,Jobber!A:B,2,0)-VLOOKUP(A528,Jobber!A:B,2,0)*20%</f>
        <v>41.552</v>
      </c>
      <c r="D528" s="26">
        <f t="shared" si="8"/>
        <v>73.962559999999996</v>
      </c>
      <c r="E528" s="27"/>
      <c r="F528" s="27"/>
    </row>
    <row r="529" spans="1:6" ht="15" x14ac:dyDescent="0.25">
      <c r="A529" s="24">
        <v>349142</v>
      </c>
      <c r="B529" s="38">
        <f>VLOOKUP(A529,Jobber!A:B,2,0)</f>
        <v>51.99</v>
      </c>
      <c r="C529" s="25">
        <f>VLOOKUP(A529,Jobber!A:B,2,0)-VLOOKUP(A529,Jobber!A:B,2,0)*20%</f>
        <v>41.591999999999999</v>
      </c>
      <c r="D529" s="26">
        <f t="shared" si="8"/>
        <v>74.033760000000001</v>
      </c>
      <c r="E529" s="27"/>
      <c r="F529" s="27"/>
    </row>
    <row r="530" spans="1:6" ht="15" x14ac:dyDescent="0.25">
      <c r="A530" s="24" t="s">
        <v>207</v>
      </c>
      <c r="B530" s="38">
        <f>VLOOKUP(A530,Jobber!A:B,2,0)</f>
        <v>52.12</v>
      </c>
      <c r="C530" s="25">
        <f>VLOOKUP(A530,Jobber!A:B,2,0)-VLOOKUP(A530,Jobber!A:B,2,0)*20%</f>
        <v>41.695999999999998</v>
      </c>
      <c r="D530" s="26">
        <f t="shared" si="8"/>
        <v>74.218879999999999</v>
      </c>
      <c r="E530" s="27"/>
      <c r="F530" s="27"/>
    </row>
    <row r="531" spans="1:6" ht="15" x14ac:dyDescent="0.25">
      <c r="A531" s="24">
        <v>344409</v>
      </c>
      <c r="B531" s="38">
        <f>VLOOKUP(A531,Jobber!A:B,2,0)</f>
        <v>52.21</v>
      </c>
      <c r="C531" s="25">
        <f>VLOOKUP(A531,Jobber!A:B,2,0)-VLOOKUP(A531,Jobber!A:B,2,0)*20%</f>
        <v>41.768000000000001</v>
      </c>
      <c r="D531" s="26">
        <f t="shared" si="8"/>
        <v>74.347040000000007</v>
      </c>
      <c r="E531" s="27"/>
      <c r="F531" s="27"/>
    </row>
    <row r="532" spans="1:6" ht="15" x14ac:dyDescent="0.25">
      <c r="A532" s="24" t="s">
        <v>208</v>
      </c>
      <c r="B532" s="38">
        <f>VLOOKUP(A532,Jobber!A:B,2,0)</f>
        <v>52.21</v>
      </c>
      <c r="C532" s="25">
        <f>VLOOKUP(A532,Jobber!A:B,2,0)-VLOOKUP(A532,Jobber!A:B,2,0)*20%</f>
        <v>41.768000000000001</v>
      </c>
      <c r="D532" s="26">
        <f t="shared" si="8"/>
        <v>74.347040000000007</v>
      </c>
      <c r="E532" s="27"/>
      <c r="F532" s="27"/>
    </row>
    <row r="533" spans="1:6" ht="15" x14ac:dyDescent="0.25">
      <c r="A533" s="24" t="s">
        <v>209</v>
      </c>
      <c r="B533" s="38">
        <f>VLOOKUP(A533,Jobber!A:B,2,0)</f>
        <v>52.25</v>
      </c>
      <c r="C533" s="25">
        <f>VLOOKUP(A533,Jobber!A:B,2,0)-VLOOKUP(A533,Jobber!A:B,2,0)*20%</f>
        <v>41.8</v>
      </c>
      <c r="D533" s="26">
        <f t="shared" si="8"/>
        <v>74.403999999999996</v>
      </c>
      <c r="E533" s="27"/>
      <c r="F533" s="27"/>
    </row>
    <row r="534" spans="1:6" ht="15" x14ac:dyDescent="0.25">
      <c r="A534" s="24">
        <v>232011</v>
      </c>
      <c r="B534" s="38">
        <f>VLOOKUP(A534,Jobber!A:B,2,0)</f>
        <v>52.26</v>
      </c>
      <c r="C534" s="25">
        <f>VLOOKUP(A534,Jobber!A:B,2,0)-VLOOKUP(A534,Jobber!A:B,2,0)*20%</f>
        <v>41.808</v>
      </c>
      <c r="D534" s="26">
        <f t="shared" si="8"/>
        <v>74.418239999999997</v>
      </c>
      <c r="E534" s="27"/>
      <c r="F534" s="27"/>
    </row>
    <row r="535" spans="1:6" ht="15" x14ac:dyDescent="0.25">
      <c r="A535" s="24">
        <v>232012</v>
      </c>
      <c r="B535" s="38">
        <f>VLOOKUP(A535,Jobber!A:B,2,0)</f>
        <v>52.32</v>
      </c>
      <c r="C535" s="25">
        <f>VLOOKUP(A535,Jobber!A:B,2,0)-VLOOKUP(A535,Jobber!A:B,2,0)*20%</f>
        <v>41.856000000000002</v>
      </c>
      <c r="D535" s="26">
        <f t="shared" si="8"/>
        <v>74.503680000000003</v>
      </c>
      <c r="E535" s="27"/>
      <c r="F535" s="27"/>
    </row>
    <row r="536" spans="1:6" ht="15" x14ac:dyDescent="0.25">
      <c r="A536" s="24">
        <v>345061</v>
      </c>
      <c r="B536" s="38">
        <f>VLOOKUP(A536,Jobber!A:B,2,0)</f>
        <v>53.19</v>
      </c>
      <c r="C536" s="25">
        <f>VLOOKUP(A536,Jobber!A:B,2,0)-VLOOKUP(A536,Jobber!A:B,2,0)*20%</f>
        <v>42.552</v>
      </c>
      <c r="D536" s="26">
        <f t="shared" si="8"/>
        <v>75.742559999999997</v>
      </c>
      <c r="E536" s="27"/>
      <c r="F536" s="27"/>
    </row>
    <row r="537" spans="1:6" ht="15" x14ac:dyDescent="0.25">
      <c r="A537" s="24">
        <v>554348</v>
      </c>
      <c r="B537" s="38">
        <f>VLOOKUP(A537,Jobber!A:B,2,0)</f>
        <v>53.19</v>
      </c>
      <c r="C537" s="25">
        <f>VLOOKUP(A537,Jobber!A:B,2,0)-VLOOKUP(A537,Jobber!A:B,2,0)*20%</f>
        <v>42.552</v>
      </c>
      <c r="D537" s="26">
        <f t="shared" si="8"/>
        <v>75.742559999999997</v>
      </c>
      <c r="E537" s="27"/>
      <c r="F537" s="27"/>
    </row>
    <row r="538" spans="1:6" ht="15" x14ac:dyDescent="0.25">
      <c r="A538" s="24">
        <v>553361</v>
      </c>
      <c r="B538" s="38">
        <f>VLOOKUP(A538,Jobber!A:B,2,0)</f>
        <v>53.19</v>
      </c>
      <c r="C538" s="25">
        <f>VLOOKUP(A538,Jobber!A:B,2,0)-VLOOKUP(A538,Jobber!A:B,2,0)*20%</f>
        <v>42.552</v>
      </c>
      <c r="D538" s="26">
        <f t="shared" si="8"/>
        <v>75.742559999999997</v>
      </c>
      <c r="E538" s="27"/>
      <c r="F538" s="27"/>
    </row>
    <row r="539" spans="1:6" ht="15" x14ac:dyDescent="0.25">
      <c r="A539" s="24">
        <v>345030</v>
      </c>
      <c r="B539" s="38">
        <f>VLOOKUP(A539,Jobber!A:B,2,0)</f>
        <v>53.2</v>
      </c>
      <c r="C539" s="25">
        <f>VLOOKUP(A539,Jobber!A:B,2,0)-VLOOKUP(A539,Jobber!A:B,2,0)*20%</f>
        <v>42.56</v>
      </c>
      <c r="D539" s="26">
        <f t="shared" si="8"/>
        <v>75.756799999999998</v>
      </c>
      <c r="E539" s="27"/>
      <c r="F539" s="27"/>
    </row>
    <row r="540" spans="1:6" ht="15" x14ac:dyDescent="0.25">
      <c r="A540" s="24">
        <v>344414</v>
      </c>
      <c r="B540" s="38">
        <f>VLOOKUP(A540,Jobber!A:B,2,0)</f>
        <v>53.2</v>
      </c>
      <c r="C540" s="25">
        <f>VLOOKUP(A540,Jobber!A:B,2,0)-VLOOKUP(A540,Jobber!A:B,2,0)*20%</f>
        <v>42.56</v>
      </c>
      <c r="D540" s="26">
        <f t="shared" si="8"/>
        <v>75.756799999999998</v>
      </c>
      <c r="E540" s="27"/>
      <c r="F540" s="27"/>
    </row>
    <row r="541" spans="1:6" ht="15" x14ac:dyDescent="0.25">
      <c r="A541" s="24">
        <v>349113</v>
      </c>
      <c r="B541" s="38">
        <f>VLOOKUP(A541,Jobber!A:B,2,0)</f>
        <v>53.22</v>
      </c>
      <c r="C541" s="25">
        <f>VLOOKUP(A541,Jobber!A:B,2,0)-VLOOKUP(A541,Jobber!A:B,2,0)*20%</f>
        <v>42.576000000000001</v>
      </c>
      <c r="D541" s="26">
        <f t="shared" si="8"/>
        <v>75.78528</v>
      </c>
      <c r="E541" s="27"/>
      <c r="F541" s="27"/>
    </row>
    <row r="542" spans="1:6" ht="15" x14ac:dyDescent="0.25">
      <c r="A542" s="24">
        <v>341633</v>
      </c>
      <c r="B542" s="38">
        <f>VLOOKUP(A542,Jobber!A:B,2,0)</f>
        <v>53.24</v>
      </c>
      <c r="C542" s="25">
        <f>VLOOKUP(A542,Jobber!A:B,2,0)-VLOOKUP(A542,Jobber!A:B,2,0)*20%</f>
        <v>42.591999999999999</v>
      </c>
      <c r="D542" s="26">
        <f t="shared" si="8"/>
        <v>75.813760000000002</v>
      </c>
      <c r="E542" s="27"/>
      <c r="F542" s="27"/>
    </row>
    <row r="543" spans="1:6" ht="15" x14ac:dyDescent="0.25">
      <c r="A543" s="24">
        <v>554351</v>
      </c>
      <c r="B543" s="38">
        <f>VLOOKUP(A543,Jobber!A:B,2,0)</f>
        <v>53.25</v>
      </c>
      <c r="C543" s="25">
        <f>VLOOKUP(A543,Jobber!A:B,2,0)-VLOOKUP(A543,Jobber!A:B,2,0)*20%</f>
        <v>42.6</v>
      </c>
      <c r="D543" s="26">
        <f t="shared" si="8"/>
        <v>75.828000000000003</v>
      </c>
      <c r="E543" s="27"/>
      <c r="F543" s="27"/>
    </row>
    <row r="544" spans="1:6" ht="15" x14ac:dyDescent="0.25">
      <c r="A544" s="24">
        <v>344261</v>
      </c>
      <c r="B544" s="38">
        <f>VLOOKUP(A544,Jobber!A:B,2,0)</f>
        <v>53.3</v>
      </c>
      <c r="C544" s="25">
        <f>VLOOKUP(A544,Jobber!A:B,2,0)-VLOOKUP(A544,Jobber!A:B,2,0)*20%</f>
        <v>42.64</v>
      </c>
      <c r="D544" s="26">
        <f t="shared" si="8"/>
        <v>75.899200000000008</v>
      </c>
      <c r="E544" s="27"/>
      <c r="F544" s="27"/>
    </row>
    <row r="545" spans="1:6" ht="15" x14ac:dyDescent="0.25">
      <c r="A545" s="24" t="s">
        <v>210</v>
      </c>
      <c r="B545" s="38">
        <f>VLOOKUP(A545,Jobber!A:B,2,0)</f>
        <v>53.3</v>
      </c>
      <c r="C545" s="25">
        <f>VLOOKUP(A545,Jobber!A:B,2,0)-VLOOKUP(A545,Jobber!A:B,2,0)*20%</f>
        <v>42.64</v>
      </c>
      <c r="D545" s="26">
        <f t="shared" si="8"/>
        <v>75.899200000000008</v>
      </c>
      <c r="E545" s="27"/>
      <c r="F545" s="27"/>
    </row>
    <row r="546" spans="1:6" ht="15" x14ac:dyDescent="0.25">
      <c r="A546" s="24">
        <v>344415</v>
      </c>
      <c r="B546" s="38">
        <f>VLOOKUP(A546,Jobber!A:B,2,0)</f>
        <v>53.31</v>
      </c>
      <c r="C546" s="25">
        <f>VLOOKUP(A546,Jobber!A:B,2,0)-VLOOKUP(A546,Jobber!A:B,2,0)*20%</f>
        <v>42.648000000000003</v>
      </c>
      <c r="D546" s="26">
        <f t="shared" si="8"/>
        <v>75.913440000000008</v>
      </c>
      <c r="E546" s="27"/>
      <c r="F546" s="27"/>
    </row>
    <row r="547" spans="1:6" ht="15" x14ac:dyDescent="0.25">
      <c r="A547" s="24">
        <v>235048</v>
      </c>
      <c r="B547" s="38">
        <f>VLOOKUP(A547,Jobber!A:B,2,0)</f>
        <v>53.33</v>
      </c>
      <c r="C547" s="25">
        <f>VLOOKUP(A547,Jobber!A:B,2,0)-VLOOKUP(A547,Jobber!A:B,2,0)*20%</f>
        <v>42.664000000000001</v>
      </c>
      <c r="D547" s="26">
        <f t="shared" si="8"/>
        <v>75.94192000000001</v>
      </c>
      <c r="E547" s="27"/>
      <c r="F547" s="27"/>
    </row>
    <row r="548" spans="1:6" ht="15" x14ac:dyDescent="0.25">
      <c r="A548" s="24">
        <v>349101</v>
      </c>
      <c r="B548" s="38">
        <f>VLOOKUP(A548,Jobber!A:B,2,0)</f>
        <v>53.33</v>
      </c>
      <c r="C548" s="25">
        <f>VLOOKUP(A548,Jobber!A:B,2,0)-VLOOKUP(A548,Jobber!A:B,2,0)*20%</f>
        <v>42.664000000000001</v>
      </c>
      <c r="D548" s="26">
        <f t="shared" si="8"/>
        <v>75.94192000000001</v>
      </c>
      <c r="E548" s="27"/>
      <c r="F548" s="27"/>
    </row>
    <row r="549" spans="1:6" ht="15" x14ac:dyDescent="0.25">
      <c r="A549" s="24">
        <v>345618</v>
      </c>
      <c r="B549" s="38">
        <f>VLOOKUP(A549,Jobber!A:B,2,0)</f>
        <v>53.92</v>
      </c>
      <c r="C549" s="25">
        <f>VLOOKUP(A549,Jobber!A:B,2,0)-VLOOKUP(A549,Jobber!A:B,2,0)*20%</f>
        <v>43.136000000000003</v>
      </c>
      <c r="D549" s="26">
        <f t="shared" si="8"/>
        <v>76.782080000000008</v>
      </c>
      <c r="E549" s="27"/>
      <c r="F549" s="27"/>
    </row>
    <row r="550" spans="1:6" ht="15" x14ac:dyDescent="0.25">
      <c r="A550" s="24" t="s">
        <v>211</v>
      </c>
      <c r="B550" s="38">
        <f>VLOOKUP(A550,Jobber!A:B,2,0)</f>
        <v>53.99</v>
      </c>
      <c r="C550" s="25">
        <f>VLOOKUP(A550,Jobber!A:B,2,0)-VLOOKUP(A550,Jobber!A:B,2,0)*20%</f>
        <v>43.192</v>
      </c>
      <c r="D550" s="26">
        <f t="shared" si="8"/>
        <v>76.88176</v>
      </c>
      <c r="E550" s="27"/>
      <c r="F550" s="27"/>
    </row>
    <row r="551" spans="1:6" ht="15" x14ac:dyDescent="0.25">
      <c r="A551" s="24">
        <v>333216</v>
      </c>
      <c r="B551" s="38">
        <f>VLOOKUP(A551,Jobber!A:B,2,0)</f>
        <v>53.99</v>
      </c>
      <c r="C551" s="25">
        <f>VLOOKUP(A551,Jobber!A:B,2,0)-VLOOKUP(A551,Jobber!A:B,2,0)*20%</f>
        <v>43.192</v>
      </c>
      <c r="D551" s="26">
        <f t="shared" si="8"/>
        <v>76.88176</v>
      </c>
      <c r="E551" s="27"/>
      <c r="F551" s="27"/>
    </row>
    <row r="552" spans="1:6" ht="15" x14ac:dyDescent="0.25">
      <c r="A552" s="24">
        <v>333215</v>
      </c>
      <c r="B552" s="38">
        <f>VLOOKUP(A552,Jobber!A:B,2,0)</f>
        <v>53.99</v>
      </c>
      <c r="C552" s="25">
        <f>VLOOKUP(A552,Jobber!A:B,2,0)-VLOOKUP(A552,Jobber!A:B,2,0)*20%</f>
        <v>43.192</v>
      </c>
      <c r="D552" s="26">
        <f t="shared" si="8"/>
        <v>76.88176</v>
      </c>
      <c r="E552" s="27"/>
      <c r="F552" s="27"/>
    </row>
    <row r="553" spans="1:6" ht="15" x14ac:dyDescent="0.25">
      <c r="A553" s="24" t="s">
        <v>212</v>
      </c>
      <c r="B553" s="38">
        <f>VLOOKUP(A553,Jobber!A:B,2,0)</f>
        <v>54.04</v>
      </c>
      <c r="C553" s="25">
        <f>VLOOKUP(A553,Jobber!A:B,2,0)-VLOOKUP(A553,Jobber!A:B,2,0)*20%</f>
        <v>43.231999999999999</v>
      </c>
      <c r="D553" s="26">
        <f t="shared" si="8"/>
        <v>76.952960000000004</v>
      </c>
      <c r="E553" s="27"/>
      <c r="F553" s="27"/>
    </row>
    <row r="554" spans="1:6" ht="15" x14ac:dyDescent="0.25">
      <c r="A554" s="24" t="s">
        <v>213</v>
      </c>
      <c r="B554" s="38">
        <f>VLOOKUP(A554,Jobber!A:B,2,0)</f>
        <v>54.04</v>
      </c>
      <c r="C554" s="25">
        <f>VLOOKUP(A554,Jobber!A:B,2,0)-VLOOKUP(A554,Jobber!A:B,2,0)*20%</f>
        <v>43.231999999999999</v>
      </c>
      <c r="D554" s="26">
        <f t="shared" si="8"/>
        <v>76.952960000000004</v>
      </c>
      <c r="E554" s="27"/>
      <c r="F554" s="27"/>
    </row>
    <row r="555" spans="1:6" ht="15" x14ac:dyDescent="0.25">
      <c r="A555" s="24">
        <v>345062</v>
      </c>
      <c r="B555" s="38">
        <f>VLOOKUP(A555,Jobber!A:B,2,0)</f>
        <v>54.04</v>
      </c>
      <c r="C555" s="25">
        <f>VLOOKUP(A555,Jobber!A:B,2,0)-VLOOKUP(A555,Jobber!A:B,2,0)*20%</f>
        <v>43.231999999999999</v>
      </c>
      <c r="D555" s="26">
        <f t="shared" si="8"/>
        <v>76.952960000000004</v>
      </c>
      <c r="E555" s="27"/>
      <c r="F555" s="27"/>
    </row>
    <row r="556" spans="1:6" ht="15" x14ac:dyDescent="0.25">
      <c r="A556" s="24">
        <v>553379</v>
      </c>
      <c r="B556" s="38">
        <f>VLOOKUP(A556,Jobber!A:B,2,0)</f>
        <v>54.05</v>
      </c>
      <c r="C556" s="25">
        <f>VLOOKUP(A556,Jobber!A:B,2,0)-VLOOKUP(A556,Jobber!A:B,2,0)*20%</f>
        <v>43.239999999999995</v>
      </c>
      <c r="D556" s="26">
        <f t="shared" si="8"/>
        <v>76.967199999999991</v>
      </c>
      <c r="E556" s="27"/>
      <c r="F556" s="27"/>
    </row>
    <row r="557" spans="1:6" ht="15" x14ac:dyDescent="0.25">
      <c r="A557" s="24">
        <v>344613</v>
      </c>
      <c r="B557" s="38">
        <f>VLOOKUP(A557,Jobber!A:B,2,0)</f>
        <v>54.05</v>
      </c>
      <c r="C557" s="25">
        <f>VLOOKUP(A557,Jobber!A:B,2,0)-VLOOKUP(A557,Jobber!A:B,2,0)*20%</f>
        <v>43.239999999999995</v>
      </c>
      <c r="D557" s="26">
        <f t="shared" si="8"/>
        <v>76.967199999999991</v>
      </c>
      <c r="E557" s="27"/>
      <c r="F557" s="27"/>
    </row>
    <row r="558" spans="1:6" ht="15" x14ac:dyDescent="0.25">
      <c r="A558" s="24">
        <v>349054</v>
      </c>
      <c r="B558" s="38">
        <f>VLOOKUP(A558,Jobber!A:B,2,0)</f>
        <v>54.14</v>
      </c>
      <c r="C558" s="25">
        <f>VLOOKUP(A558,Jobber!A:B,2,0)-VLOOKUP(A558,Jobber!A:B,2,0)*20%</f>
        <v>43.311999999999998</v>
      </c>
      <c r="D558" s="26">
        <f t="shared" si="8"/>
        <v>77.095359999999999</v>
      </c>
      <c r="E558" s="27"/>
      <c r="F558" s="27"/>
    </row>
    <row r="559" spans="1:6" ht="15" x14ac:dyDescent="0.25">
      <c r="A559" s="24" t="s">
        <v>214</v>
      </c>
      <c r="B559" s="38">
        <f>VLOOKUP(A559,Jobber!A:B,2,0)</f>
        <v>54.14</v>
      </c>
      <c r="C559" s="25">
        <f>VLOOKUP(A559,Jobber!A:B,2,0)-VLOOKUP(A559,Jobber!A:B,2,0)*20%</f>
        <v>43.311999999999998</v>
      </c>
      <c r="D559" s="26">
        <f t="shared" si="8"/>
        <v>77.095359999999999</v>
      </c>
      <c r="E559" s="27"/>
      <c r="F559" s="27"/>
    </row>
    <row r="560" spans="1:6" ht="15" x14ac:dyDescent="0.25">
      <c r="A560" s="24">
        <v>343435</v>
      </c>
      <c r="B560" s="38">
        <f>VLOOKUP(A560,Jobber!A:B,2,0)</f>
        <v>54.22</v>
      </c>
      <c r="C560" s="25">
        <f>VLOOKUP(A560,Jobber!A:B,2,0)-VLOOKUP(A560,Jobber!A:B,2,0)*20%</f>
        <v>43.375999999999998</v>
      </c>
      <c r="D560" s="26">
        <f t="shared" si="8"/>
        <v>77.209279999999993</v>
      </c>
      <c r="E560" s="27"/>
      <c r="F560" s="27"/>
    </row>
    <row r="561" spans="1:6" ht="15" x14ac:dyDescent="0.25">
      <c r="A561" s="24">
        <v>349073</v>
      </c>
      <c r="B561" s="38">
        <f>VLOOKUP(A561,Jobber!A:B,2,0)</f>
        <v>54.22</v>
      </c>
      <c r="C561" s="25">
        <f>VLOOKUP(A561,Jobber!A:B,2,0)-VLOOKUP(A561,Jobber!A:B,2,0)*20%</f>
        <v>43.375999999999998</v>
      </c>
      <c r="D561" s="26">
        <f t="shared" si="8"/>
        <v>77.209279999999993</v>
      </c>
      <c r="E561" s="27"/>
      <c r="F561" s="27"/>
    </row>
    <row r="562" spans="1:6" ht="15" x14ac:dyDescent="0.25">
      <c r="A562" s="24">
        <v>341339</v>
      </c>
      <c r="B562" s="38">
        <f>VLOOKUP(A562,Jobber!A:B,2,0)</f>
        <v>54.25</v>
      </c>
      <c r="C562" s="25">
        <f>VLOOKUP(A562,Jobber!A:B,2,0)-VLOOKUP(A562,Jobber!A:B,2,0)*20%</f>
        <v>43.4</v>
      </c>
      <c r="D562" s="26">
        <f t="shared" si="8"/>
        <v>77.251999999999995</v>
      </c>
      <c r="E562" s="27"/>
      <c r="F562" s="27"/>
    </row>
    <row r="563" spans="1:6" ht="15" x14ac:dyDescent="0.25">
      <c r="A563" s="24" t="s">
        <v>215</v>
      </c>
      <c r="B563" s="38">
        <f>VLOOKUP(A563,Jobber!A:B,2,0)</f>
        <v>54.28</v>
      </c>
      <c r="C563" s="25">
        <f>VLOOKUP(A563,Jobber!A:B,2,0)-VLOOKUP(A563,Jobber!A:B,2,0)*20%</f>
        <v>43.423999999999999</v>
      </c>
      <c r="D563" s="26">
        <f t="shared" si="8"/>
        <v>77.294719999999998</v>
      </c>
      <c r="E563" s="27"/>
      <c r="F563" s="27"/>
    </row>
    <row r="564" spans="1:6" ht="15" x14ac:dyDescent="0.25">
      <c r="A564" s="24">
        <v>349011</v>
      </c>
      <c r="B564" s="38">
        <f>VLOOKUP(A564,Jobber!A:B,2,0)</f>
        <v>54.3</v>
      </c>
      <c r="C564" s="25">
        <f>VLOOKUP(A564,Jobber!A:B,2,0)-VLOOKUP(A564,Jobber!A:B,2,0)*20%</f>
        <v>43.44</v>
      </c>
      <c r="D564" s="26">
        <f t="shared" si="8"/>
        <v>77.3232</v>
      </c>
      <c r="E564" s="27"/>
      <c r="F564" s="27"/>
    </row>
    <row r="565" spans="1:6" ht="15" x14ac:dyDescent="0.25">
      <c r="A565" s="24">
        <v>349068</v>
      </c>
      <c r="B565" s="38">
        <f>VLOOKUP(A565,Jobber!A:B,2,0)</f>
        <v>54.3</v>
      </c>
      <c r="C565" s="25">
        <f>VLOOKUP(A565,Jobber!A:B,2,0)-VLOOKUP(A565,Jobber!A:B,2,0)*20%</f>
        <v>43.44</v>
      </c>
      <c r="D565" s="26">
        <f t="shared" si="8"/>
        <v>77.3232</v>
      </c>
      <c r="E565" s="27"/>
      <c r="F565" s="27"/>
    </row>
    <row r="566" spans="1:6" ht="15" x14ac:dyDescent="0.25">
      <c r="A566" s="24">
        <v>341191</v>
      </c>
      <c r="B566" s="38">
        <f>VLOOKUP(A566,Jobber!A:B,2,0)</f>
        <v>54.98</v>
      </c>
      <c r="C566" s="25">
        <f>VLOOKUP(A566,Jobber!A:B,2,0)-VLOOKUP(A566,Jobber!A:B,2,0)*20%</f>
        <v>43.983999999999995</v>
      </c>
      <c r="D566" s="26">
        <f t="shared" si="8"/>
        <v>78.291519999999991</v>
      </c>
      <c r="E566" s="27"/>
      <c r="F566" s="27"/>
    </row>
    <row r="567" spans="1:6" ht="15" x14ac:dyDescent="0.25">
      <c r="A567" s="24">
        <v>345616</v>
      </c>
      <c r="B567" s="38">
        <f>VLOOKUP(A567,Jobber!A:B,2,0)</f>
        <v>54.98</v>
      </c>
      <c r="C567" s="25">
        <f>VLOOKUP(A567,Jobber!A:B,2,0)-VLOOKUP(A567,Jobber!A:B,2,0)*20%</f>
        <v>43.983999999999995</v>
      </c>
      <c r="D567" s="26">
        <f t="shared" si="8"/>
        <v>78.291519999999991</v>
      </c>
      <c r="E567" s="27"/>
      <c r="F567" s="27"/>
    </row>
    <row r="568" spans="1:6" ht="15" x14ac:dyDescent="0.25">
      <c r="A568" s="24" t="s">
        <v>216</v>
      </c>
      <c r="B568" s="38">
        <f>VLOOKUP(A568,Jobber!A:B,2,0)</f>
        <v>55.73</v>
      </c>
      <c r="C568" s="25">
        <f>VLOOKUP(A568,Jobber!A:B,2,0)-VLOOKUP(A568,Jobber!A:B,2,0)*20%</f>
        <v>44.583999999999996</v>
      </c>
      <c r="D568" s="26">
        <f t="shared" si="8"/>
        <v>79.359519999999989</v>
      </c>
      <c r="E568" s="27"/>
      <c r="F568" s="27"/>
    </row>
    <row r="569" spans="1:6" ht="15" x14ac:dyDescent="0.25">
      <c r="A569" s="24" t="s">
        <v>217</v>
      </c>
      <c r="B569" s="38">
        <f>VLOOKUP(A569,Jobber!A:B,2,0)</f>
        <v>55.87</v>
      </c>
      <c r="C569" s="25">
        <f>VLOOKUP(A569,Jobber!A:B,2,0)-VLOOKUP(A569,Jobber!A:B,2,0)*20%</f>
        <v>44.695999999999998</v>
      </c>
      <c r="D569" s="26">
        <f t="shared" si="8"/>
        <v>79.558880000000002</v>
      </c>
      <c r="E569" s="27"/>
      <c r="F569" s="27"/>
    </row>
    <row r="570" spans="1:6" ht="15" x14ac:dyDescent="0.25">
      <c r="A570" s="24">
        <v>344479</v>
      </c>
      <c r="B570" s="38">
        <f>VLOOKUP(A570,Jobber!A:B,2,0)</f>
        <v>56.15</v>
      </c>
      <c r="C570" s="25">
        <f>VLOOKUP(A570,Jobber!A:B,2,0)-VLOOKUP(A570,Jobber!A:B,2,0)*20%</f>
        <v>44.92</v>
      </c>
      <c r="D570" s="26">
        <f t="shared" si="8"/>
        <v>79.957599999999999</v>
      </c>
      <c r="E570" s="27"/>
      <c r="F570" s="27"/>
    </row>
    <row r="571" spans="1:6" ht="15" x14ac:dyDescent="0.25">
      <c r="A571" s="24" t="s">
        <v>218</v>
      </c>
      <c r="B571" s="38">
        <f>VLOOKUP(A571,Jobber!A:B,2,0)</f>
        <v>56.15</v>
      </c>
      <c r="C571" s="25">
        <f>VLOOKUP(A571,Jobber!A:B,2,0)-VLOOKUP(A571,Jobber!A:B,2,0)*20%</f>
        <v>44.92</v>
      </c>
      <c r="D571" s="26">
        <f t="shared" si="8"/>
        <v>79.957599999999999</v>
      </c>
      <c r="E571" s="27"/>
      <c r="F571" s="27"/>
    </row>
    <row r="572" spans="1:6" ht="15" x14ac:dyDescent="0.25">
      <c r="A572" s="24" t="s">
        <v>219</v>
      </c>
      <c r="B572" s="38">
        <f>VLOOKUP(A572,Jobber!A:B,2,0)</f>
        <v>56.16</v>
      </c>
      <c r="C572" s="25">
        <f>VLOOKUP(A572,Jobber!A:B,2,0)-VLOOKUP(A572,Jobber!A:B,2,0)*20%</f>
        <v>44.927999999999997</v>
      </c>
      <c r="D572" s="26">
        <f t="shared" si="8"/>
        <v>79.97184</v>
      </c>
      <c r="E572" s="27"/>
      <c r="F572" s="27"/>
    </row>
    <row r="573" spans="1:6" ht="15" x14ac:dyDescent="0.25">
      <c r="A573" s="24">
        <v>344296</v>
      </c>
      <c r="B573" s="38">
        <f>VLOOKUP(A573,Jobber!A:B,2,0)</f>
        <v>56.25</v>
      </c>
      <c r="C573" s="25">
        <f>VLOOKUP(A573,Jobber!A:B,2,0)-VLOOKUP(A573,Jobber!A:B,2,0)*20%</f>
        <v>45</v>
      </c>
      <c r="D573" s="26">
        <f t="shared" si="8"/>
        <v>80.099999999999994</v>
      </c>
      <c r="E573" s="27"/>
      <c r="F573" s="27"/>
    </row>
    <row r="574" spans="1:6" ht="15" x14ac:dyDescent="0.25">
      <c r="A574" s="24">
        <v>234027</v>
      </c>
      <c r="B574" s="38">
        <f>VLOOKUP(A574,Jobber!A:B,2,0)</f>
        <v>56.25</v>
      </c>
      <c r="C574" s="25">
        <f>VLOOKUP(A574,Jobber!A:B,2,0)-VLOOKUP(A574,Jobber!A:B,2,0)*20%</f>
        <v>45</v>
      </c>
      <c r="D574" s="26">
        <f t="shared" si="8"/>
        <v>80.099999999999994</v>
      </c>
      <c r="E574" s="27"/>
      <c r="F574" s="27"/>
    </row>
    <row r="575" spans="1:6" ht="15" x14ac:dyDescent="0.25">
      <c r="A575" s="24" t="s">
        <v>220</v>
      </c>
      <c r="B575" s="38">
        <f>VLOOKUP(A575,Jobber!A:B,2,0)</f>
        <v>56.94</v>
      </c>
      <c r="C575" s="25">
        <f>VLOOKUP(A575,Jobber!A:B,2,0)-VLOOKUP(A575,Jobber!A:B,2,0)*20%</f>
        <v>45.552</v>
      </c>
      <c r="D575" s="26">
        <f t="shared" si="8"/>
        <v>81.082560000000001</v>
      </c>
      <c r="E575" s="27"/>
      <c r="F575" s="27"/>
    </row>
    <row r="576" spans="1:6" ht="15" x14ac:dyDescent="0.25">
      <c r="A576" s="24">
        <v>344300</v>
      </c>
      <c r="B576" s="38">
        <f>VLOOKUP(A576,Jobber!A:B,2,0)</f>
        <v>56.94</v>
      </c>
      <c r="C576" s="25">
        <f>VLOOKUP(A576,Jobber!A:B,2,0)-VLOOKUP(A576,Jobber!A:B,2,0)*20%</f>
        <v>45.552</v>
      </c>
      <c r="D576" s="26">
        <f t="shared" si="8"/>
        <v>81.082560000000001</v>
      </c>
      <c r="E576" s="27"/>
      <c r="F576" s="27"/>
    </row>
    <row r="577" spans="1:6" ht="15" x14ac:dyDescent="0.25">
      <c r="A577" s="24">
        <v>348029</v>
      </c>
      <c r="B577" s="38">
        <f>VLOOKUP(A577,Jobber!A:B,2,0)</f>
        <v>56.94</v>
      </c>
      <c r="C577" s="25">
        <f>VLOOKUP(A577,Jobber!A:B,2,0)-VLOOKUP(A577,Jobber!A:B,2,0)*20%</f>
        <v>45.552</v>
      </c>
      <c r="D577" s="26">
        <f t="shared" si="8"/>
        <v>81.082560000000001</v>
      </c>
      <c r="E577" s="27"/>
      <c r="F577" s="27"/>
    </row>
    <row r="578" spans="1:6" ht="15" x14ac:dyDescent="0.25">
      <c r="A578" s="24" t="s">
        <v>221</v>
      </c>
      <c r="B578" s="38">
        <f>VLOOKUP(A578,Jobber!A:B,2,0)</f>
        <v>56.94</v>
      </c>
      <c r="C578" s="25">
        <f>VLOOKUP(A578,Jobber!A:B,2,0)-VLOOKUP(A578,Jobber!A:B,2,0)*20%</f>
        <v>45.552</v>
      </c>
      <c r="D578" s="26">
        <f t="shared" si="8"/>
        <v>81.082560000000001</v>
      </c>
      <c r="E578" s="27"/>
      <c r="F578" s="27"/>
    </row>
    <row r="579" spans="1:6" ht="15" x14ac:dyDescent="0.25">
      <c r="A579" s="24">
        <v>341343</v>
      </c>
      <c r="B579" s="38">
        <f>VLOOKUP(A579,Jobber!A:B,2,0)</f>
        <v>57.03</v>
      </c>
      <c r="C579" s="25">
        <f>VLOOKUP(A579,Jobber!A:B,2,0)-VLOOKUP(A579,Jobber!A:B,2,0)*20%</f>
        <v>45.624000000000002</v>
      </c>
      <c r="D579" s="26">
        <f t="shared" si="8"/>
        <v>81.210720000000009</v>
      </c>
      <c r="E579" s="27"/>
      <c r="F579" s="27"/>
    </row>
    <row r="580" spans="1:6" ht="15" x14ac:dyDescent="0.25">
      <c r="A580" s="24">
        <v>349045</v>
      </c>
      <c r="B580" s="38">
        <f>VLOOKUP(A580,Jobber!A:B,2,0)</f>
        <v>57.03</v>
      </c>
      <c r="C580" s="25">
        <f>VLOOKUP(A580,Jobber!A:B,2,0)-VLOOKUP(A580,Jobber!A:B,2,0)*20%</f>
        <v>45.624000000000002</v>
      </c>
      <c r="D580" s="26">
        <f t="shared" ref="D580:D643" si="9">IF(C580&lt;=10,C580*2.3,IF(AND(C580&gt;10,C580&lt;=20),C580*2,IF(AND(C580&gt;20,C580&lt;=50),C580*1.78,IF(AND(C580&gt;50,C580&lt;=100),C580*1.63,IF(AND(C580&gt;100,C580&lt;=300),C580*1.44,IF(AND(C580&gt;300,C580&lt;=500),C580*1.3,IF(AND(C580&gt;500,C580&lt;=1000),C580*1.21,IF(C580&gt;1000,C580*1.15))))))))</f>
        <v>81.210720000000009</v>
      </c>
      <c r="E580" s="27"/>
      <c r="F580" s="27"/>
    </row>
    <row r="581" spans="1:6" ht="15" x14ac:dyDescent="0.25">
      <c r="A581" s="24">
        <v>235019</v>
      </c>
      <c r="B581" s="38">
        <f>VLOOKUP(A581,Jobber!A:B,2,0)</f>
        <v>57.1</v>
      </c>
      <c r="C581" s="25">
        <f>VLOOKUP(A581,Jobber!A:B,2,0)-VLOOKUP(A581,Jobber!A:B,2,0)*20%</f>
        <v>45.68</v>
      </c>
      <c r="D581" s="26">
        <f t="shared" si="9"/>
        <v>81.310400000000001</v>
      </c>
      <c r="E581" s="27"/>
      <c r="F581" s="27"/>
    </row>
    <row r="582" spans="1:6" ht="15" x14ac:dyDescent="0.25">
      <c r="A582" s="24">
        <v>235020</v>
      </c>
      <c r="B582" s="38">
        <f>VLOOKUP(A582,Jobber!A:B,2,0)</f>
        <v>57.37</v>
      </c>
      <c r="C582" s="25">
        <f>VLOOKUP(A582,Jobber!A:B,2,0)-VLOOKUP(A582,Jobber!A:B,2,0)*20%</f>
        <v>45.896000000000001</v>
      </c>
      <c r="D582" s="26">
        <f t="shared" si="9"/>
        <v>81.694879999999998</v>
      </c>
      <c r="E582" s="27"/>
      <c r="F582" s="27"/>
    </row>
    <row r="583" spans="1:6" ht="15" x14ac:dyDescent="0.25">
      <c r="A583" s="24" t="s">
        <v>222</v>
      </c>
      <c r="B583" s="38">
        <f>VLOOKUP(A583,Jobber!A:B,2,0)</f>
        <v>57.46</v>
      </c>
      <c r="C583" s="25">
        <f>VLOOKUP(A583,Jobber!A:B,2,0)-VLOOKUP(A583,Jobber!A:B,2,0)*20%</f>
        <v>45.968000000000004</v>
      </c>
      <c r="D583" s="26">
        <f t="shared" si="9"/>
        <v>81.823040000000006</v>
      </c>
      <c r="E583" s="27"/>
      <c r="F583" s="27"/>
    </row>
    <row r="584" spans="1:6" ht="15" x14ac:dyDescent="0.25">
      <c r="A584" s="24">
        <v>349010</v>
      </c>
      <c r="B584" s="38">
        <f>VLOOKUP(A584,Jobber!A:B,2,0)</f>
        <v>57.46</v>
      </c>
      <c r="C584" s="25">
        <f>VLOOKUP(A584,Jobber!A:B,2,0)-VLOOKUP(A584,Jobber!A:B,2,0)*20%</f>
        <v>45.968000000000004</v>
      </c>
      <c r="D584" s="26">
        <f t="shared" si="9"/>
        <v>81.823040000000006</v>
      </c>
      <c r="E584" s="27"/>
      <c r="F584" s="27"/>
    </row>
    <row r="585" spans="1:6" ht="15" x14ac:dyDescent="0.25">
      <c r="A585" s="24" t="s">
        <v>223</v>
      </c>
      <c r="B585" s="38">
        <f>VLOOKUP(A585,Jobber!A:B,2,0)</f>
        <v>57.86</v>
      </c>
      <c r="C585" s="25">
        <f>VLOOKUP(A585,Jobber!A:B,2,0)-VLOOKUP(A585,Jobber!A:B,2,0)*20%</f>
        <v>46.287999999999997</v>
      </c>
      <c r="D585" s="26">
        <f t="shared" si="9"/>
        <v>82.39264</v>
      </c>
      <c r="E585" s="27"/>
      <c r="F585" s="27"/>
    </row>
    <row r="586" spans="1:6" ht="15" x14ac:dyDescent="0.25">
      <c r="A586" s="24" t="s">
        <v>224</v>
      </c>
      <c r="B586" s="38">
        <f>VLOOKUP(A586,Jobber!A:B,2,0)</f>
        <v>58</v>
      </c>
      <c r="C586" s="25">
        <f>VLOOKUP(A586,Jobber!A:B,2,0)-VLOOKUP(A586,Jobber!A:B,2,0)*20%</f>
        <v>46.4</v>
      </c>
      <c r="D586" s="26">
        <f t="shared" si="9"/>
        <v>82.591999999999999</v>
      </c>
      <c r="E586" s="27"/>
      <c r="F586" s="27"/>
    </row>
    <row r="587" spans="1:6" ht="15" x14ac:dyDescent="0.25">
      <c r="A587" s="24" t="s">
        <v>225</v>
      </c>
      <c r="B587" s="38">
        <f>VLOOKUP(A587,Jobber!A:B,2,0)</f>
        <v>58.02</v>
      </c>
      <c r="C587" s="25">
        <f>VLOOKUP(A587,Jobber!A:B,2,0)-VLOOKUP(A587,Jobber!A:B,2,0)*20%</f>
        <v>46.416000000000004</v>
      </c>
      <c r="D587" s="26">
        <f t="shared" si="9"/>
        <v>82.620480000000015</v>
      </c>
      <c r="E587" s="27"/>
      <c r="F587" s="27"/>
    </row>
    <row r="588" spans="1:6" ht="15" x14ac:dyDescent="0.25">
      <c r="A588" s="24">
        <v>349110</v>
      </c>
      <c r="B588" s="38">
        <f>VLOOKUP(A588,Jobber!A:B,2,0)</f>
        <v>58.04</v>
      </c>
      <c r="C588" s="25">
        <f>VLOOKUP(A588,Jobber!A:B,2,0)-VLOOKUP(A588,Jobber!A:B,2,0)*20%</f>
        <v>46.432000000000002</v>
      </c>
      <c r="D588" s="26">
        <f t="shared" si="9"/>
        <v>82.648960000000002</v>
      </c>
      <c r="E588" s="27"/>
      <c r="F588" s="27"/>
    </row>
    <row r="589" spans="1:6" ht="15" x14ac:dyDescent="0.25">
      <c r="A589" s="24">
        <v>341121</v>
      </c>
      <c r="B589" s="38">
        <f>VLOOKUP(A589,Jobber!A:B,2,0)</f>
        <v>58.09</v>
      </c>
      <c r="C589" s="25">
        <f>VLOOKUP(A589,Jobber!A:B,2,0)-VLOOKUP(A589,Jobber!A:B,2,0)*20%</f>
        <v>46.472000000000001</v>
      </c>
      <c r="D589" s="26">
        <f t="shared" si="9"/>
        <v>82.720160000000007</v>
      </c>
      <c r="E589" s="27"/>
      <c r="F589" s="27"/>
    </row>
    <row r="590" spans="1:6" ht="15" x14ac:dyDescent="0.25">
      <c r="A590" s="24">
        <v>234054</v>
      </c>
      <c r="B590" s="38">
        <f>VLOOKUP(A590,Jobber!A:B,2,0)</f>
        <v>58.15</v>
      </c>
      <c r="C590" s="25">
        <f>VLOOKUP(A590,Jobber!A:B,2,0)-VLOOKUP(A590,Jobber!A:B,2,0)*20%</f>
        <v>46.519999999999996</v>
      </c>
      <c r="D590" s="26">
        <f t="shared" si="9"/>
        <v>82.805599999999998</v>
      </c>
      <c r="E590" s="27"/>
      <c r="F590" s="27"/>
    </row>
    <row r="591" spans="1:6" ht="15" x14ac:dyDescent="0.25">
      <c r="A591" s="24">
        <v>234053</v>
      </c>
      <c r="B591" s="38">
        <f>VLOOKUP(A591,Jobber!A:B,2,0)</f>
        <v>58.28</v>
      </c>
      <c r="C591" s="25">
        <f>VLOOKUP(A591,Jobber!A:B,2,0)-VLOOKUP(A591,Jobber!A:B,2,0)*20%</f>
        <v>46.624000000000002</v>
      </c>
      <c r="D591" s="26">
        <f t="shared" si="9"/>
        <v>82.99072000000001</v>
      </c>
      <c r="E591" s="27"/>
      <c r="F591" s="27"/>
    </row>
    <row r="592" spans="1:6" ht="15" x14ac:dyDescent="0.25">
      <c r="A592" s="24">
        <v>349004</v>
      </c>
      <c r="B592" s="38">
        <f>VLOOKUP(A592,Jobber!A:B,2,0)</f>
        <v>58.28</v>
      </c>
      <c r="C592" s="25">
        <f>VLOOKUP(A592,Jobber!A:B,2,0)-VLOOKUP(A592,Jobber!A:B,2,0)*20%</f>
        <v>46.624000000000002</v>
      </c>
      <c r="D592" s="26">
        <f t="shared" si="9"/>
        <v>82.99072000000001</v>
      </c>
      <c r="E592" s="27"/>
      <c r="F592" s="27"/>
    </row>
    <row r="593" spans="1:6" ht="15" x14ac:dyDescent="0.25">
      <c r="A593" s="24">
        <v>349063</v>
      </c>
      <c r="B593" s="38">
        <f>VLOOKUP(A593,Jobber!A:B,2,0)</f>
        <v>58.96</v>
      </c>
      <c r="C593" s="25">
        <f>VLOOKUP(A593,Jobber!A:B,2,0)-VLOOKUP(A593,Jobber!A:B,2,0)*20%</f>
        <v>47.167999999999999</v>
      </c>
      <c r="D593" s="26">
        <f t="shared" si="9"/>
        <v>83.959040000000002</v>
      </c>
      <c r="E593" s="27"/>
      <c r="F593" s="27"/>
    </row>
    <row r="594" spans="1:6" ht="15" x14ac:dyDescent="0.25">
      <c r="A594" s="24">
        <v>341141</v>
      </c>
      <c r="B594" s="38">
        <f>VLOOKUP(A594,Jobber!A:B,2,0)</f>
        <v>58.96</v>
      </c>
      <c r="C594" s="25">
        <f>VLOOKUP(A594,Jobber!A:B,2,0)-VLOOKUP(A594,Jobber!A:B,2,0)*20%</f>
        <v>47.167999999999999</v>
      </c>
      <c r="D594" s="26">
        <f t="shared" si="9"/>
        <v>83.959040000000002</v>
      </c>
      <c r="E594" s="27"/>
      <c r="F594" s="27"/>
    </row>
    <row r="595" spans="1:6" ht="15" x14ac:dyDescent="0.25">
      <c r="A595" s="24">
        <v>341459</v>
      </c>
      <c r="B595" s="38">
        <f>VLOOKUP(A595,Jobber!A:B,2,0)</f>
        <v>58.99</v>
      </c>
      <c r="C595" s="25">
        <f>VLOOKUP(A595,Jobber!A:B,2,0)-VLOOKUP(A595,Jobber!A:B,2,0)*20%</f>
        <v>47.192</v>
      </c>
      <c r="D595" s="26">
        <f t="shared" si="9"/>
        <v>84.001760000000004</v>
      </c>
      <c r="E595" s="27"/>
      <c r="F595" s="27"/>
    </row>
    <row r="596" spans="1:6" ht="15" x14ac:dyDescent="0.25">
      <c r="A596" s="24">
        <v>341458</v>
      </c>
      <c r="B596" s="38">
        <f>VLOOKUP(A596,Jobber!A:B,2,0)</f>
        <v>59.05</v>
      </c>
      <c r="C596" s="25">
        <f>VLOOKUP(A596,Jobber!A:B,2,0)-VLOOKUP(A596,Jobber!A:B,2,0)*20%</f>
        <v>47.239999999999995</v>
      </c>
      <c r="D596" s="26">
        <f t="shared" si="9"/>
        <v>84.087199999999996</v>
      </c>
      <c r="E596" s="27"/>
      <c r="F596" s="27"/>
    </row>
    <row r="597" spans="1:6" ht="15" x14ac:dyDescent="0.25">
      <c r="A597" s="24">
        <v>235054</v>
      </c>
      <c r="B597" s="38">
        <f>VLOOKUP(A597,Jobber!A:B,2,0)</f>
        <v>59.1</v>
      </c>
      <c r="C597" s="25">
        <f>VLOOKUP(A597,Jobber!A:B,2,0)-VLOOKUP(A597,Jobber!A:B,2,0)*20%</f>
        <v>47.28</v>
      </c>
      <c r="D597" s="26">
        <f t="shared" si="9"/>
        <v>84.1584</v>
      </c>
      <c r="E597" s="27"/>
      <c r="F597" s="27"/>
    </row>
    <row r="598" spans="1:6" ht="15" x14ac:dyDescent="0.25">
      <c r="A598" s="24" t="s">
        <v>226</v>
      </c>
      <c r="B598" s="38">
        <f>VLOOKUP(A598,Jobber!A:B,2,0)</f>
        <v>59.1</v>
      </c>
      <c r="C598" s="25">
        <f>VLOOKUP(A598,Jobber!A:B,2,0)-VLOOKUP(A598,Jobber!A:B,2,0)*20%</f>
        <v>47.28</v>
      </c>
      <c r="D598" s="26">
        <f t="shared" si="9"/>
        <v>84.1584</v>
      </c>
      <c r="E598" s="27"/>
      <c r="F598" s="27"/>
    </row>
    <row r="599" spans="1:6" ht="15" x14ac:dyDescent="0.25">
      <c r="A599" s="24" t="s">
        <v>227</v>
      </c>
      <c r="B599" s="38">
        <f>VLOOKUP(A599,Jobber!A:B,2,0)</f>
        <v>59.15</v>
      </c>
      <c r="C599" s="25">
        <f>VLOOKUP(A599,Jobber!A:B,2,0)-VLOOKUP(A599,Jobber!A:B,2,0)*20%</f>
        <v>47.32</v>
      </c>
      <c r="D599" s="26">
        <f t="shared" si="9"/>
        <v>84.229600000000005</v>
      </c>
      <c r="E599" s="27"/>
      <c r="F599" s="27"/>
    </row>
    <row r="600" spans="1:6" ht="15" x14ac:dyDescent="0.25">
      <c r="A600" s="24" t="s">
        <v>228</v>
      </c>
      <c r="B600" s="38">
        <f>VLOOKUP(A600,Jobber!A:B,2,0)</f>
        <v>59.18</v>
      </c>
      <c r="C600" s="25">
        <f>VLOOKUP(A600,Jobber!A:B,2,0)-VLOOKUP(A600,Jobber!A:B,2,0)*20%</f>
        <v>47.344000000000001</v>
      </c>
      <c r="D600" s="26">
        <f t="shared" si="9"/>
        <v>84.272320000000008</v>
      </c>
      <c r="E600" s="27"/>
      <c r="F600" s="27"/>
    </row>
    <row r="601" spans="1:6" ht="15" x14ac:dyDescent="0.25">
      <c r="A601" s="24" t="s">
        <v>229</v>
      </c>
      <c r="B601" s="38">
        <f>VLOOKUP(A601,Jobber!A:B,2,0)</f>
        <v>59.18</v>
      </c>
      <c r="C601" s="25">
        <f>VLOOKUP(A601,Jobber!A:B,2,0)-VLOOKUP(A601,Jobber!A:B,2,0)*20%</f>
        <v>47.344000000000001</v>
      </c>
      <c r="D601" s="26">
        <f t="shared" si="9"/>
        <v>84.272320000000008</v>
      </c>
      <c r="E601" s="27"/>
      <c r="F601" s="27"/>
    </row>
    <row r="602" spans="1:6" ht="15" x14ac:dyDescent="0.25">
      <c r="A602" s="33" t="s">
        <v>230</v>
      </c>
      <c r="B602" s="38">
        <f>VLOOKUP(A602,Jobber!A:B,2,0)</f>
        <v>59.22</v>
      </c>
      <c r="C602" s="25">
        <f>VLOOKUP(A602,Jobber!A:B,2,0)-VLOOKUP(A602,Jobber!A:B,2,0)*20%</f>
        <v>47.375999999999998</v>
      </c>
      <c r="D602" s="26">
        <f t="shared" si="9"/>
        <v>84.329279999999997</v>
      </c>
      <c r="E602" s="27"/>
      <c r="F602" s="27"/>
    </row>
    <row r="603" spans="1:6" ht="15" x14ac:dyDescent="0.25">
      <c r="A603" s="33">
        <v>233001</v>
      </c>
      <c r="B603" s="38">
        <f>VLOOKUP(A603,Jobber!A:B,2,0)</f>
        <v>59.23</v>
      </c>
      <c r="C603" s="25">
        <f>VLOOKUP(A603,Jobber!A:B,2,0)-VLOOKUP(A603,Jobber!A:B,2,0)*20%</f>
        <v>47.384</v>
      </c>
      <c r="D603" s="26">
        <f t="shared" si="9"/>
        <v>84.343519999999998</v>
      </c>
      <c r="E603" s="27"/>
      <c r="F603" s="27"/>
    </row>
    <row r="604" spans="1:6" ht="15" x14ac:dyDescent="0.25">
      <c r="A604" s="33">
        <v>349086</v>
      </c>
      <c r="B604" s="38">
        <f>VLOOKUP(A604,Jobber!A:B,2,0)</f>
        <v>59.5</v>
      </c>
      <c r="C604" s="25">
        <f>VLOOKUP(A604,Jobber!A:B,2,0)-VLOOKUP(A604,Jobber!A:B,2,0)*20%</f>
        <v>47.6</v>
      </c>
      <c r="D604" s="26">
        <f t="shared" si="9"/>
        <v>84.728000000000009</v>
      </c>
      <c r="E604" s="27"/>
      <c r="F604" s="27"/>
    </row>
    <row r="605" spans="1:6" ht="15" x14ac:dyDescent="0.25">
      <c r="A605" s="33">
        <v>235902</v>
      </c>
      <c r="B605" s="38">
        <f>VLOOKUP(A605,Jobber!A:B,2,0)</f>
        <v>59.5</v>
      </c>
      <c r="C605" s="25">
        <f>VLOOKUP(A605,Jobber!A:B,2,0)-VLOOKUP(A605,Jobber!A:B,2,0)*20%</f>
        <v>47.6</v>
      </c>
      <c r="D605" s="26">
        <f t="shared" si="9"/>
        <v>84.728000000000009</v>
      </c>
      <c r="E605" s="27"/>
      <c r="F605" s="27"/>
    </row>
    <row r="606" spans="1:6" ht="15" x14ac:dyDescent="0.25">
      <c r="A606" s="33" t="s">
        <v>231</v>
      </c>
      <c r="B606" s="38">
        <f>VLOOKUP(A606,Jobber!A:B,2,0)</f>
        <v>59.51</v>
      </c>
      <c r="C606" s="25">
        <f>VLOOKUP(A606,Jobber!A:B,2,0)-VLOOKUP(A606,Jobber!A:B,2,0)*20%</f>
        <v>47.607999999999997</v>
      </c>
      <c r="D606" s="26">
        <f t="shared" si="9"/>
        <v>84.742239999999995</v>
      </c>
      <c r="E606" s="27"/>
      <c r="F606" s="27"/>
    </row>
    <row r="607" spans="1:6" ht="15" x14ac:dyDescent="0.25">
      <c r="A607" s="33" t="s">
        <v>232</v>
      </c>
      <c r="B607" s="38">
        <f>VLOOKUP(A607,Jobber!A:B,2,0)</f>
        <v>59.51</v>
      </c>
      <c r="C607" s="25">
        <f>VLOOKUP(A607,Jobber!A:B,2,0)-VLOOKUP(A607,Jobber!A:B,2,0)*20%</f>
        <v>47.607999999999997</v>
      </c>
      <c r="D607" s="26">
        <f t="shared" si="9"/>
        <v>84.742239999999995</v>
      </c>
      <c r="E607" s="27"/>
      <c r="F607" s="27"/>
    </row>
    <row r="608" spans="1:6" ht="15" x14ac:dyDescent="0.25">
      <c r="A608" s="33">
        <v>235705</v>
      </c>
      <c r="B608" s="38">
        <f>VLOOKUP(A608,Jobber!A:B,2,0)</f>
        <v>59.63</v>
      </c>
      <c r="C608" s="25">
        <f>VLOOKUP(A608,Jobber!A:B,2,0)-VLOOKUP(A608,Jobber!A:B,2,0)*20%</f>
        <v>47.704000000000001</v>
      </c>
      <c r="D608" s="26">
        <f t="shared" si="9"/>
        <v>84.913120000000006</v>
      </c>
      <c r="E608" s="27"/>
      <c r="F608" s="27"/>
    </row>
    <row r="609" spans="1:6" ht="15" x14ac:dyDescent="0.25">
      <c r="A609" s="33">
        <v>349105</v>
      </c>
      <c r="B609" s="38">
        <f>VLOOKUP(A609,Jobber!A:B,2,0)</f>
        <v>59.63</v>
      </c>
      <c r="C609" s="25">
        <f>VLOOKUP(A609,Jobber!A:B,2,0)-VLOOKUP(A609,Jobber!A:B,2,0)*20%</f>
        <v>47.704000000000001</v>
      </c>
      <c r="D609" s="26">
        <f t="shared" si="9"/>
        <v>84.913120000000006</v>
      </c>
      <c r="E609" s="27"/>
      <c r="F609" s="27"/>
    </row>
    <row r="610" spans="1:6" ht="15" x14ac:dyDescent="0.25">
      <c r="A610" s="33">
        <v>344406</v>
      </c>
      <c r="B610" s="38">
        <f>VLOOKUP(A610,Jobber!A:B,2,0)</f>
        <v>59.67</v>
      </c>
      <c r="C610" s="25">
        <f>VLOOKUP(A610,Jobber!A:B,2,0)-VLOOKUP(A610,Jobber!A:B,2,0)*20%</f>
        <v>47.736000000000004</v>
      </c>
      <c r="D610" s="26">
        <f t="shared" si="9"/>
        <v>84.97008000000001</v>
      </c>
      <c r="E610" s="27"/>
      <c r="F610" s="27"/>
    </row>
    <row r="611" spans="1:6" ht="15" x14ac:dyDescent="0.25">
      <c r="A611" s="33" t="s">
        <v>233</v>
      </c>
      <c r="B611" s="38">
        <f>VLOOKUP(A611,Jobber!A:B,2,0)</f>
        <v>59.7</v>
      </c>
      <c r="C611" s="25">
        <f>VLOOKUP(A611,Jobber!A:B,2,0)-VLOOKUP(A611,Jobber!A:B,2,0)*20%</f>
        <v>47.760000000000005</v>
      </c>
      <c r="D611" s="26">
        <f t="shared" si="9"/>
        <v>85.012800000000013</v>
      </c>
      <c r="E611" s="27"/>
      <c r="F611" s="27"/>
    </row>
    <row r="612" spans="1:6" ht="15" x14ac:dyDescent="0.25">
      <c r="A612" s="33">
        <v>349044</v>
      </c>
      <c r="B612" s="38">
        <f>VLOOKUP(A612,Jobber!A:B,2,0)</f>
        <v>59.76</v>
      </c>
      <c r="C612" s="25">
        <f>VLOOKUP(A612,Jobber!A:B,2,0)-VLOOKUP(A612,Jobber!A:B,2,0)*20%</f>
        <v>47.808</v>
      </c>
      <c r="D612" s="26">
        <f t="shared" si="9"/>
        <v>85.098240000000004</v>
      </c>
      <c r="E612" s="27"/>
      <c r="F612" s="27"/>
    </row>
    <row r="613" spans="1:6" ht="15" x14ac:dyDescent="0.25">
      <c r="A613" s="33" t="s">
        <v>234</v>
      </c>
      <c r="B613" s="38">
        <f>VLOOKUP(A613,Jobber!A:B,2,0)</f>
        <v>60.94</v>
      </c>
      <c r="C613" s="25">
        <f>VLOOKUP(A613,Jobber!A:B,2,0)-VLOOKUP(A613,Jobber!A:B,2,0)*20%</f>
        <v>48.751999999999995</v>
      </c>
      <c r="D613" s="26">
        <f t="shared" si="9"/>
        <v>86.778559999999999</v>
      </c>
      <c r="E613" s="27"/>
      <c r="F613" s="27"/>
    </row>
    <row r="614" spans="1:6" ht="15" x14ac:dyDescent="0.25">
      <c r="A614" s="33" t="s">
        <v>235</v>
      </c>
      <c r="B614" s="38">
        <f>VLOOKUP(A614,Jobber!A:B,2,0)</f>
        <v>60.99</v>
      </c>
      <c r="C614" s="25">
        <f>VLOOKUP(A614,Jobber!A:B,2,0)-VLOOKUP(A614,Jobber!A:B,2,0)*20%</f>
        <v>48.792000000000002</v>
      </c>
      <c r="D614" s="26">
        <f t="shared" si="9"/>
        <v>86.849760000000003</v>
      </c>
      <c r="E614" s="27"/>
      <c r="F614" s="27"/>
    </row>
    <row r="615" spans="1:6" ht="15" x14ac:dyDescent="0.25">
      <c r="A615" s="33">
        <v>345071</v>
      </c>
      <c r="B615" s="38">
        <f>VLOOKUP(A615,Jobber!A:B,2,0)</f>
        <v>61.03</v>
      </c>
      <c r="C615" s="25">
        <f>VLOOKUP(A615,Jobber!A:B,2,0)-VLOOKUP(A615,Jobber!A:B,2,0)*20%</f>
        <v>48.823999999999998</v>
      </c>
      <c r="D615" s="26">
        <f t="shared" si="9"/>
        <v>86.906719999999993</v>
      </c>
      <c r="E615" s="27"/>
      <c r="F615" s="27"/>
    </row>
    <row r="616" spans="1:6" ht="15" x14ac:dyDescent="0.25">
      <c r="A616" s="33">
        <v>345072</v>
      </c>
      <c r="B616" s="38">
        <f>VLOOKUP(A616,Jobber!A:B,2,0)</f>
        <v>61.11</v>
      </c>
      <c r="C616" s="25">
        <f>VLOOKUP(A616,Jobber!A:B,2,0)-VLOOKUP(A616,Jobber!A:B,2,0)*20%</f>
        <v>48.887999999999998</v>
      </c>
      <c r="D616" s="26">
        <f t="shared" si="9"/>
        <v>87.02064</v>
      </c>
      <c r="E616" s="27"/>
      <c r="F616" s="27"/>
    </row>
    <row r="617" spans="1:6" ht="15" x14ac:dyDescent="0.25">
      <c r="A617" s="33">
        <v>345070</v>
      </c>
      <c r="B617" s="38">
        <f>VLOOKUP(A617,Jobber!A:B,2,0)</f>
        <v>61.8</v>
      </c>
      <c r="C617" s="25">
        <f>VLOOKUP(A617,Jobber!A:B,2,0)-VLOOKUP(A617,Jobber!A:B,2,0)*20%</f>
        <v>49.44</v>
      </c>
      <c r="D617" s="26">
        <f t="shared" si="9"/>
        <v>88.003199999999993</v>
      </c>
      <c r="E617" s="27"/>
      <c r="F617" s="27"/>
    </row>
    <row r="618" spans="1:6" ht="15" x14ac:dyDescent="0.25">
      <c r="A618" s="33">
        <v>349146</v>
      </c>
      <c r="B618" s="38">
        <f>VLOOKUP(A618,Jobber!A:B,2,0)</f>
        <v>61.8</v>
      </c>
      <c r="C618" s="25">
        <f>VLOOKUP(A618,Jobber!A:B,2,0)-VLOOKUP(A618,Jobber!A:B,2,0)*20%</f>
        <v>49.44</v>
      </c>
      <c r="D618" s="26">
        <f t="shared" si="9"/>
        <v>88.003199999999993</v>
      </c>
      <c r="E618" s="27"/>
      <c r="F618" s="27"/>
    </row>
    <row r="619" spans="1:6" ht="15" x14ac:dyDescent="0.25">
      <c r="A619" s="33" t="s">
        <v>236</v>
      </c>
      <c r="B619" s="38">
        <f>VLOOKUP(A619,Jobber!A:B,2,0)</f>
        <v>61.81</v>
      </c>
      <c r="C619" s="25">
        <f>VLOOKUP(A619,Jobber!A:B,2,0)-VLOOKUP(A619,Jobber!A:B,2,0)*20%</f>
        <v>49.448</v>
      </c>
      <c r="D619" s="26">
        <f t="shared" si="9"/>
        <v>88.017440000000008</v>
      </c>
      <c r="E619" s="27"/>
      <c r="F619" s="27"/>
    </row>
    <row r="620" spans="1:6" ht="15" x14ac:dyDescent="0.25">
      <c r="A620" s="33" t="s">
        <v>237</v>
      </c>
      <c r="B620" s="38">
        <f>VLOOKUP(A620,Jobber!A:B,2,0)</f>
        <v>61.81</v>
      </c>
      <c r="C620" s="25">
        <f>VLOOKUP(A620,Jobber!A:B,2,0)-VLOOKUP(A620,Jobber!A:B,2,0)*20%</f>
        <v>49.448</v>
      </c>
      <c r="D620" s="26">
        <f t="shared" si="9"/>
        <v>88.017440000000008</v>
      </c>
      <c r="E620" s="27"/>
      <c r="F620" s="27"/>
    </row>
    <row r="621" spans="1:6" ht="15" x14ac:dyDescent="0.25">
      <c r="A621" s="33">
        <v>234037</v>
      </c>
      <c r="B621" s="38">
        <f>VLOOKUP(A621,Jobber!A:B,2,0)</f>
        <v>62.81</v>
      </c>
      <c r="C621" s="25">
        <f>VLOOKUP(A621,Jobber!A:B,2,0)-VLOOKUP(A621,Jobber!A:B,2,0)*20%</f>
        <v>50.248000000000005</v>
      </c>
      <c r="D621" s="26">
        <f t="shared" si="9"/>
        <v>81.904240000000001</v>
      </c>
      <c r="E621" s="27"/>
      <c r="F621" s="27"/>
    </row>
    <row r="622" spans="1:6" ht="15" x14ac:dyDescent="0.25">
      <c r="A622" s="33">
        <v>234038</v>
      </c>
      <c r="B622" s="38">
        <f>VLOOKUP(A622,Jobber!A:B,2,0)</f>
        <v>62.94</v>
      </c>
      <c r="C622" s="25">
        <f>VLOOKUP(A622,Jobber!A:B,2,0)-VLOOKUP(A622,Jobber!A:B,2,0)*20%</f>
        <v>50.351999999999997</v>
      </c>
      <c r="D622" s="26">
        <f t="shared" si="9"/>
        <v>82.073759999999993</v>
      </c>
      <c r="E622" s="27"/>
      <c r="F622" s="27"/>
    </row>
    <row r="623" spans="1:6" ht="15" x14ac:dyDescent="0.25">
      <c r="A623" s="33">
        <v>341125</v>
      </c>
      <c r="B623" s="38">
        <f>VLOOKUP(A623,Jobber!A:B,2,0)</f>
        <v>62.99</v>
      </c>
      <c r="C623" s="25">
        <f>VLOOKUP(A623,Jobber!A:B,2,0)-VLOOKUP(A623,Jobber!A:B,2,0)*20%</f>
        <v>50.392000000000003</v>
      </c>
      <c r="D623" s="26">
        <f t="shared" si="9"/>
        <v>82.138959999999997</v>
      </c>
      <c r="E623" s="27"/>
      <c r="F623" s="27"/>
    </row>
    <row r="624" spans="1:6" ht="15" x14ac:dyDescent="0.25">
      <c r="A624" s="33" t="s">
        <v>238</v>
      </c>
      <c r="B624" s="38">
        <f>VLOOKUP(A624,Jobber!A:B,2,0)</f>
        <v>64.900000000000006</v>
      </c>
      <c r="C624" s="25">
        <f>VLOOKUP(A624,Jobber!A:B,2,0)-VLOOKUP(A624,Jobber!A:B,2,0)*20%</f>
        <v>51.92</v>
      </c>
      <c r="D624" s="26">
        <f t="shared" si="9"/>
        <v>84.629599999999996</v>
      </c>
      <c r="E624" s="27"/>
      <c r="F624" s="27"/>
    </row>
    <row r="625" spans="1:6" ht="15" x14ac:dyDescent="0.25">
      <c r="A625" s="33">
        <v>344439</v>
      </c>
      <c r="B625" s="38">
        <f>VLOOKUP(A625,Jobber!A:B,2,0)</f>
        <v>65.010000000000005</v>
      </c>
      <c r="C625" s="25">
        <f>VLOOKUP(A625,Jobber!A:B,2,0)-VLOOKUP(A625,Jobber!A:B,2,0)*20%</f>
        <v>52.008000000000003</v>
      </c>
      <c r="D625" s="26">
        <f t="shared" si="9"/>
        <v>84.773039999999995</v>
      </c>
      <c r="E625" s="27"/>
      <c r="F625" s="27"/>
    </row>
    <row r="626" spans="1:6" ht="15" x14ac:dyDescent="0.25">
      <c r="A626" s="33" t="s">
        <v>239</v>
      </c>
      <c r="B626" s="38">
        <f>VLOOKUP(A626,Jobber!A:B,2,0)</f>
        <v>65.02</v>
      </c>
      <c r="C626" s="25">
        <f>VLOOKUP(A626,Jobber!A:B,2,0)-VLOOKUP(A626,Jobber!A:B,2,0)*20%</f>
        <v>52.015999999999998</v>
      </c>
      <c r="D626" s="26">
        <f t="shared" si="9"/>
        <v>84.786079999999998</v>
      </c>
      <c r="E626" s="27"/>
      <c r="F626" s="27"/>
    </row>
    <row r="627" spans="1:6" ht="15" x14ac:dyDescent="0.25">
      <c r="A627" s="33" t="s">
        <v>240</v>
      </c>
      <c r="B627" s="38">
        <f>VLOOKUP(A627,Jobber!A:B,2,0)</f>
        <v>65.02</v>
      </c>
      <c r="C627" s="25">
        <f>VLOOKUP(A627,Jobber!A:B,2,0)-VLOOKUP(A627,Jobber!A:B,2,0)*20%</f>
        <v>52.015999999999998</v>
      </c>
      <c r="D627" s="26">
        <f t="shared" si="9"/>
        <v>84.786079999999998</v>
      </c>
      <c r="E627" s="27"/>
      <c r="F627" s="27"/>
    </row>
    <row r="628" spans="1:6" ht="15" x14ac:dyDescent="0.25">
      <c r="A628" s="33" t="s">
        <v>241</v>
      </c>
      <c r="B628" s="38">
        <f>VLOOKUP(A628,Jobber!A:B,2,0)</f>
        <v>65.05</v>
      </c>
      <c r="C628" s="25">
        <f>VLOOKUP(A628,Jobber!A:B,2,0)-VLOOKUP(A628,Jobber!A:B,2,0)*20%</f>
        <v>52.04</v>
      </c>
      <c r="D628" s="26">
        <f t="shared" si="9"/>
        <v>84.825199999999995</v>
      </c>
      <c r="E628" s="27"/>
      <c r="F628" s="27"/>
    </row>
    <row r="629" spans="1:6" ht="15" x14ac:dyDescent="0.25">
      <c r="A629" s="33">
        <v>234001</v>
      </c>
      <c r="B629" s="38">
        <f>VLOOKUP(A629,Jobber!A:B,2,0)</f>
        <v>66.53</v>
      </c>
      <c r="C629" s="25">
        <f>VLOOKUP(A629,Jobber!A:B,2,0)-VLOOKUP(A629,Jobber!A:B,2,0)*20%</f>
        <v>53.224000000000004</v>
      </c>
      <c r="D629" s="26">
        <f t="shared" si="9"/>
        <v>86.755120000000005</v>
      </c>
      <c r="E629" s="27"/>
      <c r="F629" s="27"/>
    </row>
    <row r="630" spans="1:6" ht="15" x14ac:dyDescent="0.25">
      <c r="A630" s="33" t="s">
        <v>242</v>
      </c>
      <c r="B630" s="38">
        <f>VLOOKUP(A630,Jobber!A:B,2,0)</f>
        <v>66.569999999999993</v>
      </c>
      <c r="C630" s="25">
        <f>VLOOKUP(A630,Jobber!A:B,2,0)-VLOOKUP(A630,Jobber!A:B,2,0)*20%</f>
        <v>53.255999999999993</v>
      </c>
      <c r="D630" s="26">
        <f t="shared" si="9"/>
        <v>86.807279999999977</v>
      </c>
      <c r="E630" s="27"/>
      <c r="F630" s="27"/>
    </row>
    <row r="631" spans="1:6" ht="15" x14ac:dyDescent="0.25">
      <c r="A631" s="33" t="s">
        <v>243</v>
      </c>
      <c r="B631" s="38">
        <f>VLOOKUP(A631,Jobber!A:B,2,0)</f>
        <v>66.64</v>
      </c>
      <c r="C631" s="25">
        <f>VLOOKUP(A631,Jobber!A:B,2,0)-VLOOKUP(A631,Jobber!A:B,2,0)*20%</f>
        <v>53.311999999999998</v>
      </c>
      <c r="D631" s="26">
        <f t="shared" si="9"/>
        <v>86.898559999999989</v>
      </c>
      <c r="E631" s="27"/>
      <c r="F631" s="27"/>
    </row>
    <row r="632" spans="1:6" ht="15" x14ac:dyDescent="0.25">
      <c r="A632" s="33">
        <v>344410</v>
      </c>
      <c r="B632" s="38">
        <f>VLOOKUP(A632,Jobber!A:B,2,0)</f>
        <v>66.95</v>
      </c>
      <c r="C632" s="25">
        <f>VLOOKUP(A632,Jobber!A:B,2,0)-VLOOKUP(A632,Jobber!A:B,2,0)*20%</f>
        <v>53.56</v>
      </c>
      <c r="D632" s="26">
        <f t="shared" si="9"/>
        <v>87.302800000000005</v>
      </c>
      <c r="E632" s="27"/>
      <c r="F632" s="27"/>
    </row>
    <row r="633" spans="1:6" ht="15" x14ac:dyDescent="0.25">
      <c r="A633" s="33">
        <v>232017</v>
      </c>
      <c r="B633" s="38">
        <f>VLOOKUP(A633,Jobber!A:B,2,0)</f>
        <v>67.05</v>
      </c>
      <c r="C633" s="25">
        <f>VLOOKUP(A633,Jobber!A:B,2,0)-VLOOKUP(A633,Jobber!A:B,2,0)*20%</f>
        <v>53.64</v>
      </c>
      <c r="D633" s="26">
        <f t="shared" si="9"/>
        <v>87.433199999999999</v>
      </c>
      <c r="E633" s="27"/>
      <c r="F633" s="27"/>
    </row>
    <row r="634" spans="1:6" ht="15" x14ac:dyDescent="0.25">
      <c r="A634" s="33" t="s">
        <v>244</v>
      </c>
      <c r="B634" s="38">
        <f>VLOOKUP(A634,Jobber!A:B,2,0)</f>
        <v>67.05</v>
      </c>
      <c r="C634" s="25">
        <f>VLOOKUP(A634,Jobber!A:B,2,0)-VLOOKUP(A634,Jobber!A:B,2,0)*20%</f>
        <v>53.64</v>
      </c>
      <c r="D634" s="26">
        <f t="shared" si="9"/>
        <v>87.433199999999999</v>
      </c>
      <c r="E634" s="27"/>
      <c r="F634" s="27"/>
    </row>
    <row r="635" spans="1:6" ht="15" x14ac:dyDescent="0.25">
      <c r="A635" s="33" t="s">
        <v>245</v>
      </c>
      <c r="B635" s="38">
        <f>VLOOKUP(A635,Jobber!A:B,2,0)</f>
        <v>63.89</v>
      </c>
      <c r="C635" s="25">
        <f>VLOOKUP(A635,Jobber!A:B,2,0)-VLOOKUP(A635,Jobber!A:B,2,0)*20%</f>
        <v>51.112000000000002</v>
      </c>
      <c r="D635" s="26">
        <f t="shared" si="9"/>
        <v>83.312559999999991</v>
      </c>
      <c r="E635" s="27"/>
      <c r="F635" s="27"/>
    </row>
    <row r="636" spans="1:6" ht="15" x14ac:dyDescent="0.25">
      <c r="A636" s="33">
        <v>349141</v>
      </c>
      <c r="B636" s="38">
        <f>VLOOKUP(A636,Jobber!A:B,2,0)</f>
        <v>63.96</v>
      </c>
      <c r="C636" s="25">
        <f>VLOOKUP(A636,Jobber!A:B,2,0)-VLOOKUP(A636,Jobber!A:B,2,0)*20%</f>
        <v>51.167999999999999</v>
      </c>
      <c r="D636" s="26">
        <f t="shared" si="9"/>
        <v>83.403839999999988</v>
      </c>
      <c r="E636" s="27"/>
      <c r="F636" s="27"/>
    </row>
    <row r="637" spans="1:6" ht="15" x14ac:dyDescent="0.25">
      <c r="A637" s="33" t="s">
        <v>246</v>
      </c>
      <c r="B637" s="38">
        <f>VLOOKUP(A637,Jobber!A:B,2,0)</f>
        <v>68.53</v>
      </c>
      <c r="C637" s="25">
        <f>VLOOKUP(A637,Jobber!A:B,2,0)-VLOOKUP(A637,Jobber!A:B,2,0)*20%</f>
        <v>54.823999999999998</v>
      </c>
      <c r="D637" s="26">
        <f t="shared" si="9"/>
        <v>89.363119999999995</v>
      </c>
      <c r="E637" s="27"/>
      <c r="F637" s="27"/>
    </row>
    <row r="638" spans="1:6" ht="15" x14ac:dyDescent="0.25">
      <c r="A638" s="33" t="s">
        <v>247</v>
      </c>
      <c r="B638" s="38">
        <f>VLOOKUP(A638,Jobber!A:B,2,0)</f>
        <v>68.58</v>
      </c>
      <c r="C638" s="25">
        <f>VLOOKUP(A638,Jobber!A:B,2,0)-VLOOKUP(A638,Jobber!A:B,2,0)*20%</f>
        <v>54.863999999999997</v>
      </c>
      <c r="D638" s="26">
        <f t="shared" si="9"/>
        <v>89.428319999999985</v>
      </c>
      <c r="E638" s="27"/>
      <c r="F638" s="27"/>
    </row>
    <row r="639" spans="1:6" ht="15" x14ac:dyDescent="0.25">
      <c r="A639" s="33" t="s">
        <v>248</v>
      </c>
      <c r="B639" s="38">
        <f>VLOOKUP(A639,Jobber!A:B,2,0)</f>
        <v>69.31</v>
      </c>
      <c r="C639" s="25">
        <f>VLOOKUP(A639,Jobber!A:B,2,0)-VLOOKUP(A639,Jobber!A:B,2,0)*20%</f>
        <v>55.448</v>
      </c>
      <c r="D639" s="26">
        <f t="shared" si="9"/>
        <v>90.380240000000001</v>
      </c>
      <c r="E639" s="27"/>
      <c r="F639" s="27"/>
    </row>
    <row r="640" spans="1:6" ht="15" x14ac:dyDescent="0.25">
      <c r="A640" s="33">
        <v>333141</v>
      </c>
      <c r="B640" s="38">
        <f>VLOOKUP(A640,Jobber!A:B,2,0)</f>
        <v>69.5</v>
      </c>
      <c r="C640" s="25">
        <f>VLOOKUP(A640,Jobber!A:B,2,0)-VLOOKUP(A640,Jobber!A:B,2,0)*20%</f>
        <v>55.6</v>
      </c>
      <c r="D640" s="26">
        <f t="shared" si="9"/>
        <v>90.628</v>
      </c>
      <c r="E640" s="27"/>
      <c r="F640" s="27"/>
    </row>
    <row r="641" spans="1:6" ht="15" x14ac:dyDescent="0.25">
      <c r="A641" s="33" t="s">
        <v>249</v>
      </c>
      <c r="B641" s="38">
        <f>VLOOKUP(A641,Jobber!A:B,2,0)</f>
        <v>69.510000000000005</v>
      </c>
      <c r="C641" s="25">
        <f>VLOOKUP(A641,Jobber!A:B,2,0)-VLOOKUP(A641,Jobber!A:B,2,0)*20%</f>
        <v>55.608000000000004</v>
      </c>
      <c r="D641" s="26">
        <f t="shared" si="9"/>
        <v>90.641040000000004</v>
      </c>
      <c r="E641" s="27"/>
      <c r="F641" s="27"/>
    </row>
    <row r="642" spans="1:6" ht="15" x14ac:dyDescent="0.25">
      <c r="A642" s="33" t="s">
        <v>250</v>
      </c>
      <c r="B642" s="38">
        <f>VLOOKUP(A642,Jobber!A:B,2,0)</f>
        <v>69.510000000000005</v>
      </c>
      <c r="C642" s="25">
        <f>VLOOKUP(A642,Jobber!A:B,2,0)-VLOOKUP(A642,Jobber!A:B,2,0)*20%</f>
        <v>55.608000000000004</v>
      </c>
      <c r="D642" s="26">
        <f t="shared" si="9"/>
        <v>90.641040000000004</v>
      </c>
      <c r="E642" s="27"/>
      <c r="F642" s="27"/>
    </row>
    <row r="643" spans="1:6" ht="15" x14ac:dyDescent="0.25">
      <c r="A643" s="33" t="s">
        <v>251</v>
      </c>
      <c r="B643" s="38">
        <f>VLOOKUP(A643,Jobber!A:B,2,0)</f>
        <v>70.150000000000006</v>
      </c>
      <c r="C643" s="25">
        <f>VLOOKUP(A643,Jobber!A:B,2,0)-VLOOKUP(A643,Jobber!A:B,2,0)*20%</f>
        <v>56.120000000000005</v>
      </c>
      <c r="D643" s="26">
        <f t="shared" si="9"/>
        <v>91.4756</v>
      </c>
      <c r="E643" s="27"/>
      <c r="F643" s="27"/>
    </row>
    <row r="644" spans="1:6" ht="15" x14ac:dyDescent="0.25">
      <c r="A644" s="33" t="s">
        <v>252</v>
      </c>
      <c r="B644" s="38">
        <f>VLOOKUP(A644,Jobber!A:B,2,0)</f>
        <v>70.28</v>
      </c>
      <c r="C644" s="25">
        <f>VLOOKUP(A644,Jobber!A:B,2,0)-VLOOKUP(A644,Jobber!A:B,2,0)*20%</f>
        <v>56.224000000000004</v>
      </c>
      <c r="D644" s="26">
        <f t="shared" ref="D644:D707" si="10">IF(C644&lt;=10,C644*2.3,IF(AND(C644&gt;10,C644&lt;=20),C644*2,IF(AND(C644&gt;20,C644&lt;=50),C644*1.78,IF(AND(C644&gt;50,C644&lt;=100),C644*1.63,IF(AND(C644&gt;100,C644&lt;=300),C644*1.44,IF(AND(C644&gt;300,C644&lt;=500),C644*1.3,IF(AND(C644&gt;500,C644&lt;=1000),C644*1.21,IF(C644&gt;1000,C644*1.15))))))))</f>
        <v>91.645120000000006</v>
      </c>
      <c r="E644" s="27"/>
      <c r="F644" s="27"/>
    </row>
    <row r="645" spans="1:6" ht="15" x14ac:dyDescent="0.25">
      <c r="A645" s="33" t="s">
        <v>253</v>
      </c>
      <c r="B645" s="38">
        <f>VLOOKUP(A645,Jobber!A:B,2,0)</f>
        <v>70.28</v>
      </c>
      <c r="C645" s="25">
        <f>VLOOKUP(A645,Jobber!A:B,2,0)-VLOOKUP(A645,Jobber!A:B,2,0)*20%</f>
        <v>56.224000000000004</v>
      </c>
      <c r="D645" s="26">
        <f t="shared" si="10"/>
        <v>91.645120000000006</v>
      </c>
      <c r="E645" s="27"/>
      <c r="F645" s="27"/>
    </row>
    <row r="646" spans="1:6" ht="15" x14ac:dyDescent="0.25">
      <c r="A646" s="33">
        <v>341094</v>
      </c>
      <c r="B646" s="38">
        <f>VLOOKUP(A646,Jobber!A:B,2,0)</f>
        <v>70.39</v>
      </c>
      <c r="C646" s="25">
        <f>VLOOKUP(A646,Jobber!A:B,2,0)-VLOOKUP(A646,Jobber!A:B,2,0)*20%</f>
        <v>56.311999999999998</v>
      </c>
      <c r="D646" s="26">
        <f t="shared" si="10"/>
        <v>91.78855999999999</v>
      </c>
      <c r="E646" s="27"/>
      <c r="F646" s="27"/>
    </row>
    <row r="647" spans="1:6" ht="15" x14ac:dyDescent="0.25">
      <c r="A647" s="33">
        <v>235614</v>
      </c>
      <c r="B647" s="38">
        <f>VLOOKUP(A647,Jobber!A:B,2,0)</f>
        <v>70.39</v>
      </c>
      <c r="C647" s="25">
        <f>VLOOKUP(A647,Jobber!A:B,2,0)-VLOOKUP(A647,Jobber!A:B,2,0)*20%</f>
        <v>56.311999999999998</v>
      </c>
      <c r="D647" s="26">
        <f t="shared" si="10"/>
        <v>91.78855999999999</v>
      </c>
      <c r="E647" s="27"/>
      <c r="F647" s="27"/>
    </row>
    <row r="648" spans="1:6" ht="15" x14ac:dyDescent="0.25">
      <c r="A648" s="33">
        <v>235602</v>
      </c>
      <c r="B648" s="38">
        <f>VLOOKUP(A648,Jobber!A:B,2,0)</f>
        <v>70.89</v>
      </c>
      <c r="C648" s="25">
        <f>VLOOKUP(A648,Jobber!A:B,2,0)-VLOOKUP(A648,Jobber!A:B,2,0)*20%</f>
        <v>56.712000000000003</v>
      </c>
      <c r="D648" s="26">
        <f t="shared" si="10"/>
        <v>92.440560000000005</v>
      </c>
      <c r="E648" s="27"/>
      <c r="F648" s="27"/>
    </row>
    <row r="649" spans="1:6" ht="15" x14ac:dyDescent="0.25">
      <c r="A649" s="33">
        <v>235601</v>
      </c>
      <c r="B649" s="38">
        <f>VLOOKUP(A649,Jobber!A:B,2,0)</f>
        <v>71.47</v>
      </c>
      <c r="C649" s="25">
        <f>VLOOKUP(A649,Jobber!A:B,2,0)-VLOOKUP(A649,Jobber!A:B,2,0)*20%</f>
        <v>57.176000000000002</v>
      </c>
      <c r="D649" s="26">
        <f t="shared" si="10"/>
        <v>93.196879999999993</v>
      </c>
      <c r="E649" s="27"/>
      <c r="F649" s="27"/>
    </row>
    <row r="650" spans="1:6" ht="15" x14ac:dyDescent="0.25">
      <c r="A650" s="33">
        <v>334325</v>
      </c>
      <c r="B650" s="38">
        <f>VLOOKUP(A650,Jobber!A:B,2,0)</f>
        <v>71.56</v>
      </c>
      <c r="C650" s="25">
        <f>VLOOKUP(A650,Jobber!A:B,2,0)-VLOOKUP(A650,Jobber!A:B,2,0)*20%</f>
        <v>57.248000000000005</v>
      </c>
      <c r="D650" s="26">
        <f t="shared" si="10"/>
        <v>93.314239999999998</v>
      </c>
      <c r="E650" s="27"/>
      <c r="F650" s="27"/>
    </row>
    <row r="651" spans="1:6" ht="15" x14ac:dyDescent="0.25">
      <c r="A651" s="33">
        <v>345055</v>
      </c>
      <c r="B651" s="38">
        <f>VLOOKUP(A651,Jobber!A:B,2,0)</f>
        <v>71.56</v>
      </c>
      <c r="C651" s="25">
        <f>VLOOKUP(A651,Jobber!A:B,2,0)-VLOOKUP(A651,Jobber!A:B,2,0)*20%</f>
        <v>57.248000000000005</v>
      </c>
      <c r="D651" s="26">
        <f t="shared" si="10"/>
        <v>93.314239999999998</v>
      </c>
      <c r="E651" s="27"/>
      <c r="F651" s="27"/>
    </row>
    <row r="652" spans="1:6" ht="15" x14ac:dyDescent="0.25">
      <c r="A652" s="33">
        <v>345042</v>
      </c>
      <c r="B652" s="38">
        <f>VLOOKUP(A652,Jobber!A:B,2,0)</f>
        <v>71.739999999999995</v>
      </c>
      <c r="C652" s="25">
        <f>VLOOKUP(A652,Jobber!A:B,2,0)-VLOOKUP(A652,Jobber!A:B,2,0)*20%</f>
        <v>57.391999999999996</v>
      </c>
      <c r="D652" s="26">
        <f t="shared" si="10"/>
        <v>93.548959999999994</v>
      </c>
      <c r="E652" s="27"/>
      <c r="F652" s="27"/>
    </row>
    <row r="653" spans="1:6" ht="15" x14ac:dyDescent="0.25">
      <c r="A653" s="33">
        <v>345043</v>
      </c>
      <c r="B653" s="38">
        <f>VLOOKUP(A653,Jobber!A:B,2,0)</f>
        <v>71.77</v>
      </c>
      <c r="C653" s="25">
        <f>VLOOKUP(A653,Jobber!A:B,2,0)-VLOOKUP(A653,Jobber!A:B,2,0)*20%</f>
        <v>57.415999999999997</v>
      </c>
      <c r="D653" s="26">
        <f t="shared" si="10"/>
        <v>93.588079999999991</v>
      </c>
      <c r="E653" s="27"/>
      <c r="F653" s="27"/>
    </row>
    <row r="654" spans="1:6" ht="15" x14ac:dyDescent="0.25">
      <c r="A654" s="33">
        <v>341450</v>
      </c>
      <c r="B654" s="38">
        <f>VLOOKUP(A654,Jobber!A:B,2,0)</f>
        <v>71.77</v>
      </c>
      <c r="C654" s="25">
        <f>VLOOKUP(A654,Jobber!A:B,2,0)-VLOOKUP(A654,Jobber!A:B,2,0)*20%</f>
        <v>57.415999999999997</v>
      </c>
      <c r="D654" s="26">
        <f t="shared" si="10"/>
        <v>93.588079999999991</v>
      </c>
      <c r="E654" s="27"/>
      <c r="F654" s="27"/>
    </row>
    <row r="655" spans="1:6" ht="15" x14ac:dyDescent="0.25">
      <c r="A655" s="33">
        <v>341449</v>
      </c>
      <c r="B655" s="38">
        <f>VLOOKUP(A655,Jobber!A:B,2,0)</f>
        <v>71.819999999999993</v>
      </c>
      <c r="C655" s="25">
        <f>VLOOKUP(A655,Jobber!A:B,2,0)-VLOOKUP(A655,Jobber!A:B,2,0)*20%</f>
        <v>57.455999999999996</v>
      </c>
      <c r="D655" s="26">
        <f t="shared" si="10"/>
        <v>93.653279999999981</v>
      </c>
      <c r="E655" s="27"/>
      <c r="F655" s="27"/>
    </row>
    <row r="656" spans="1:6" ht="15" x14ac:dyDescent="0.25">
      <c r="A656" s="33" t="s">
        <v>254</v>
      </c>
      <c r="B656" s="38">
        <f>VLOOKUP(A656,Jobber!A:B,2,0)</f>
        <v>71.819999999999993</v>
      </c>
      <c r="C656" s="25">
        <f>VLOOKUP(A656,Jobber!A:B,2,0)-VLOOKUP(A656,Jobber!A:B,2,0)*20%</f>
        <v>57.455999999999996</v>
      </c>
      <c r="D656" s="26">
        <f t="shared" si="10"/>
        <v>93.653279999999981</v>
      </c>
      <c r="E656" s="27"/>
      <c r="F656" s="27"/>
    </row>
    <row r="657" spans="1:6" ht="15" x14ac:dyDescent="0.25">
      <c r="A657" s="33">
        <v>234039</v>
      </c>
      <c r="B657" s="38">
        <f>VLOOKUP(A657,Jobber!A:B,2,0)</f>
        <v>71.819999999999993</v>
      </c>
      <c r="C657" s="25">
        <f>VLOOKUP(A657,Jobber!A:B,2,0)-VLOOKUP(A657,Jobber!A:B,2,0)*20%</f>
        <v>57.455999999999996</v>
      </c>
      <c r="D657" s="26">
        <f t="shared" si="10"/>
        <v>93.653279999999981</v>
      </c>
      <c r="E657" s="27"/>
      <c r="F657" s="27"/>
    </row>
    <row r="658" spans="1:6" ht="15" x14ac:dyDescent="0.25">
      <c r="A658" s="33" t="s">
        <v>255</v>
      </c>
      <c r="B658" s="38">
        <f>VLOOKUP(A658,Jobber!A:B,2,0)</f>
        <v>71.819999999999993</v>
      </c>
      <c r="C658" s="25">
        <f>VLOOKUP(A658,Jobber!A:B,2,0)-VLOOKUP(A658,Jobber!A:B,2,0)*20%</f>
        <v>57.455999999999996</v>
      </c>
      <c r="D658" s="26">
        <f t="shared" si="10"/>
        <v>93.653279999999981</v>
      </c>
      <c r="E658" s="27"/>
      <c r="F658" s="27"/>
    </row>
    <row r="659" spans="1:6" ht="15" x14ac:dyDescent="0.25">
      <c r="A659" s="33">
        <v>234040</v>
      </c>
      <c r="B659" s="38">
        <f>VLOOKUP(A659,Jobber!A:B,2,0)</f>
        <v>71.819999999999993</v>
      </c>
      <c r="C659" s="25">
        <f>VLOOKUP(A659,Jobber!A:B,2,0)-VLOOKUP(A659,Jobber!A:B,2,0)*20%</f>
        <v>57.455999999999996</v>
      </c>
      <c r="D659" s="26">
        <f t="shared" si="10"/>
        <v>93.653279999999981</v>
      </c>
      <c r="E659" s="27"/>
      <c r="F659" s="27"/>
    </row>
    <row r="660" spans="1:6" ht="15" x14ac:dyDescent="0.25">
      <c r="A660" s="33">
        <v>341119</v>
      </c>
      <c r="B660" s="38">
        <f>VLOOKUP(A660,Jobber!A:B,2,0)</f>
        <v>71.819999999999993</v>
      </c>
      <c r="C660" s="25">
        <f>VLOOKUP(A660,Jobber!A:B,2,0)-VLOOKUP(A660,Jobber!A:B,2,0)*20%</f>
        <v>57.455999999999996</v>
      </c>
      <c r="D660" s="26">
        <f t="shared" si="10"/>
        <v>93.653279999999981</v>
      </c>
      <c r="E660" s="27"/>
      <c r="F660" s="27"/>
    </row>
    <row r="661" spans="1:6" ht="15" x14ac:dyDescent="0.25">
      <c r="A661" s="33">
        <v>341116</v>
      </c>
      <c r="B661" s="38">
        <f>VLOOKUP(A661,Jobber!A:B,2,0)</f>
        <v>71.819999999999993</v>
      </c>
      <c r="C661" s="25">
        <f>VLOOKUP(A661,Jobber!A:B,2,0)-VLOOKUP(A661,Jobber!A:B,2,0)*20%</f>
        <v>57.455999999999996</v>
      </c>
      <c r="D661" s="26">
        <f t="shared" si="10"/>
        <v>93.653279999999981</v>
      </c>
      <c r="E661" s="27"/>
      <c r="F661" s="27"/>
    </row>
    <row r="662" spans="1:6" ht="15" x14ac:dyDescent="0.25">
      <c r="A662" s="33">
        <v>553178</v>
      </c>
      <c r="B662" s="38">
        <f>VLOOKUP(A662,Jobber!A:B,2,0)</f>
        <v>71.819999999999993</v>
      </c>
      <c r="C662" s="25">
        <f>VLOOKUP(A662,Jobber!A:B,2,0)-VLOOKUP(A662,Jobber!A:B,2,0)*20%</f>
        <v>57.455999999999996</v>
      </c>
      <c r="D662" s="26">
        <f t="shared" si="10"/>
        <v>93.653279999999981</v>
      </c>
      <c r="E662" s="27"/>
      <c r="F662" s="27"/>
    </row>
    <row r="663" spans="1:6" ht="15" x14ac:dyDescent="0.25">
      <c r="A663" s="33">
        <v>235028</v>
      </c>
      <c r="B663" s="38">
        <f>VLOOKUP(A663,Jobber!A:B,2,0)</f>
        <v>71.819999999999993</v>
      </c>
      <c r="C663" s="25">
        <f>VLOOKUP(A663,Jobber!A:B,2,0)-VLOOKUP(A663,Jobber!A:B,2,0)*20%</f>
        <v>57.455999999999996</v>
      </c>
      <c r="D663" s="26">
        <f t="shared" si="10"/>
        <v>93.653279999999981</v>
      </c>
      <c r="E663" s="27"/>
      <c r="F663" s="27"/>
    </row>
    <row r="664" spans="1:6" ht="15" x14ac:dyDescent="0.25">
      <c r="A664" s="33">
        <v>235029</v>
      </c>
      <c r="B664" s="38">
        <f>VLOOKUP(A664,Jobber!A:B,2,0)</f>
        <v>71.92</v>
      </c>
      <c r="C664" s="25">
        <f>VLOOKUP(A664,Jobber!A:B,2,0)-VLOOKUP(A664,Jobber!A:B,2,0)*20%</f>
        <v>57.536000000000001</v>
      </c>
      <c r="D664" s="26">
        <f t="shared" si="10"/>
        <v>93.78367999999999</v>
      </c>
      <c r="E664" s="27"/>
      <c r="F664" s="27"/>
    </row>
    <row r="665" spans="1:6" ht="15" x14ac:dyDescent="0.25">
      <c r="A665" s="33">
        <v>341490</v>
      </c>
      <c r="B665" s="38">
        <f>VLOOKUP(A665,Jobber!A:B,2,0)</f>
        <v>72.12</v>
      </c>
      <c r="C665" s="25">
        <f>VLOOKUP(A665,Jobber!A:B,2,0)-VLOOKUP(A665,Jobber!A:B,2,0)*20%</f>
        <v>57.696000000000005</v>
      </c>
      <c r="D665" s="26">
        <f t="shared" si="10"/>
        <v>94.044480000000007</v>
      </c>
      <c r="E665" s="27"/>
      <c r="F665" s="27"/>
    </row>
    <row r="666" spans="1:6" ht="15" x14ac:dyDescent="0.25">
      <c r="A666" s="33">
        <v>348018</v>
      </c>
      <c r="B666" s="38">
        <f>VLOOKUP(A666,Jobber!A:B,2,0)</f>
        <v>72.22</v>
      </c>
      <c r="C666" s="25">
        <f>VLOOKUP(A666,Jobber!A:B,2,0)-VLOOKUP(A666,Jobber!A:B,2,0)*20%</f>
        <v>57.775999999999996</v>
      </c>
      <c r="D666" s="26">
        <f t="shared" si="10"/>
        <v>94.174879999999987</v>
      </c>
      <c r="E666" s="27"/>
      <c r="F666" s="27"/>
    </row>
    <row r="667" spans="1:6" ht="15" x14ac:dyDescent="0.25">
      <c r="A667" s="33" t="s">
        <v>256</v>
      </c>
      <c r="B667" s="38">
        <f>VLOOKUP(A667,Jobber!A:B,2,0)</f>
        <v>73.87</v>
      </c>
      <c r="C667" s="25">
        <f>VLOOKUP(A667,Jobber!A:B,2,0)-VLOOKUP(A667,Jobber!A:B,2,0)*20%</f>
        <v>59.096000000000004</v>
      </c>
      <c r="D667" s="26">
        <f t="shared" si="10"/>
        <v>96.326480000000004</v>
      </c>
      <c r="E667" s="27"/>
      <c r="F667" s="27"/>
    </row>
    <row r="668" spans="1:6" ht="15" x14ac:dyDescent="0.25">
      <c r="A668" s="33">
        <v>234055</v>
      </c>
      <c r="B668" s="38">
        <f>VLOOKUP(A668,Jobber!A:B,2,0)</f>
        <v>75.61</v>
      </c>
      <c r="C668" s="25">
        <f>VLOOKUP(A668,Jobber!A:B,2,0)-VLOOKUP(A668,Jobber!A:B,2,0)*20%</f>
        <v>60.488</v>
      </c>
      <c r="D668" s="26">
        <f t="shared" si="10"/>
        <v>98.595439999999996</v>
      </c>
      <c r="E668" s="27"/>
      <c r="F668" s="27"/>
    </row>
    <row r="669" spans="1:6" ht="15" x14ac:dyDescent="0.25">
      <c r="A669" s="33" t="s">
        <v>257</v>
      </c>
      <c r="B669" s="38">
        <f>VLOOKUP(A669,Jobber!A:B,2,0)</f>
        <v>75.89</v>
      </c>
      <c r="C669" s="25">
        <f>VLOOKUP(A669,Jobber!A:B,2,0)-VLOOKUP(A669,Jobber!A:B,2,0)*20%</f>
        <v>60.712000000000003</v>
      </c>
      <c r="D669" s="26">
        <f t="shared" si="10"/>
        <v>98.960560000000001</v>
      </c>
      <c r="E669" s="27"/>
      <c r="F669" s="27"/>
    </row>
    <row r="670" spans="1:6" ht="15" x14ac:dyDescent="0.25">
      <c r="A670" s="33" t="s">
        <v>258</v>
      </c>
      <c r="B670" s="38">
        <f>VLOOKUP(A670,Jobber!A:B,2,0)</f>
        <v>76.12</v>
      </c>
      <c r="C670" s="25">
        <f>VLOOKUP(A670,Jobber!A:B,2,0)-VLOOKUP(A670,Jobber!A:B,2,0)*20%</f>
        <v>60.896000000000001</v>
      </c>
      <c r="D670" s="26">
        <f t="shared" si="10"/>
        <v>99.260480000000001</v>
      </c>
      <c r="E670" s="27"/>
      <c r="F670" s="27"/>
    </row>
    <row r="671" spans="1:6" ht="15" x14ac:dyDescent="0.25">
      <c r="A671" s="33">
        <v>333390</v>
      </c>
      <c r="B671" s="38">
        <f>VLOOKUP(A671,Jobber!A:B,2,0)</f>
        <v>76.95</v>
      </c>
      <c r="C671" s="25">
        <f>VLOOKUP(A671,Jobber!A:B,2,0)-VLOOKUP(A671,Jobber!A:B,2,0)*20%</f>
        <v>61.56</v>
      </c>
      <c r="D671" s="26">
        <f t="shared" si="10"/>
        <v>100.3428</v>
      </c>
      <c r="E671" s="27"/>
      <c r="F671" s="27"/>
    </row>
    <row r="672" spans="1:6" ht="15" x14ac:dyDescent="0.25">
      <c r="A672" s="33">
        <v>333391</v>
      </c>
      <c r="B672" s="38">
        <f>VLOOKUP(A672,Jobber!A:B,2,0)</f>
        <v>77.98</v>
      </c>
      <c r="C672" s="25">
        <f>VLOOKUP(A672,Jobber!A:B,2,0)-VLOOKUP(A672,Jobber!A:B,2,0)*20%</f>
        <v>62.384</v>
      </c>
      <c r="D672" s="26">
        <f t="shared" si="10"/>
        <v>101.68592</v>
      </c>
      <c r="E672" s="27"/>
      <c r="F672" s="27"/>
    </row>
    <row r="673" spans="1:6" ht="15" x14ac:dyDescent="0.25">
      <c r="A673" s="33">
        <v>233025</v>
      </c>
      <c r="B673" s="38">
        <f>VLOOKUP(A673,Jobber!A:B,2,0)</f>
        <v>77.98</v>
      </c>
      <c r="C673" s="25">
        <f>VLOOKUP(A673,Jobber!A:B,2,0)-VLOOKUP(A673,Jobber!A:B,2,0)*20%</f>
        <v>62.384</v>
      </c>
      <c r="D673" s="26">
        <f t="shared" si="10"/>
        <v>101.68592</v>
      </c>
      <c r="E673" s="27"/>
      <c r="F673" s="27"/>
    </row>
    <row r="674" spans="1:6" ht="15" x14ac:dyDescent="0.25">
      <c r="A674" s="33">
        <v>333318</v>
      </c>
      <c r="B674" s="38">
        <f>VLOOKUP(A674,Jobber!A:B,2,0)</f>
        <v>78.349999999999994</v>
      </c>
      <c r="C674" s="25">
        <f>VLOOKUP(A674,Jobber!A:B,2,0)-VLOOKUP(A674,Jobber!A:B,2,0)*20%</f>
        <v>62.679999999999993</v>
      </c>
      <c r="D674" s="26">
        <f t="shared" si="10"/>
        <v>102.16839999999998</v>
      </c>
      <c r="E674" s="27"/>
      <c r="F674" s="27"/>
    </row>
    <row r="675" spans="1:6" ht="15" x14ac:dyDescent="0.25">
      <c r="A675" s="33">
        <v>333319</v>
      </c>
      <c r="B675" s="38">
        <f>VLOOKUP(A675,Jobber!A:B,2,0)</f>
        <v>78.44</v>
      </c>
      <c r="C675" s="25">
        <f>VLOOKUP(A675,Jobber!A:B,2,0)-VLOOKUP(A675,Jobber!A:B,2,0)*20%</f>
        <v>62.751999999999995</v>
      </c>
      <c r="D675" s="26">
        <f t="shared" si="10"/>
        <v>102.28575999999998</v>
      </c>
      <c r="E675" s="27"/>
      <c r="F675" s="27"/>
    </row>
    <row r="676" spans="1:6" ht="15" x14ac:dyDescent="0.25">
      <c r="A676" s="33">
        <v>341072</v>
      </c>
      <c r="B676" s="38">
        <f>VLOOKUP(A676,Jobber!A:B,2,0)</f>
        <v>78.44</v>
      </c>
      <c r="C676" s="25">
        <f>VLOOKUP(A676,Jobber!A:B,2,0)-VLOOKUP(A676,Jobber!A:B,2,0)*20%</f>
        <v>62.751999999999995</v>
      </c>
      <c r="D676" s="26">
        <f t="shared" si="10"/>
        <v>102.28575999999998</v>
      </c>
      <c r="E676" s="27"/>
      <c r="F676" s="27"/>
    </row>
    <row r="677" spans="1:6" ht="15" x14ac:dyDescent="0.25">
      <c r="A677" s="33">
        <v>341073</v>
      </c>
      <c r="B677" s="38">
        <f>VLOOKUP(A677,Jobber!A:B,2,0)</f>
        <v>79.77</v>
      </c>
      <c r="C677" s="25">
        <f>VLOOKUP(A677,Jobber!A:B,2,0)-VLOOKUP(A677,Jobber!A:B,2,0)*20%</f>
        <v>63.815999999999995</v>
      </c>
      <c r="D677" s="26">
        <f t="shared" si="10"/>
        <v>104.02007999999998</v>
      </c>
      <c r="E677" s="27"/>
      <c r="F677" s="27"/>
    </row>
    <row r="678" spans="1:6" ht="15" x14ac:dyDescent="0.25">
      <c r="A678" s="33">
        <v>553360</v>
      </c>
      <c r="B678" s="38">
        <f>VLOOKUP(A678,Jobber!A:B,2,0)</f>
        <v>80.33</v>
      </c>
      <c r="C678" s="25">
        <f>VLOOKUP(A678,Jobber!A:B,2,0)-VLOOKUP(A678,Jobber!A:B,2,0)*20%</f>
        <v>64.263999999999996</v>
      </c>
      <c r="D678" s="26">
        <f t="shared" si="10"/>
        <v>104.75031999999999</v>
      </c>
      <c r="E678" s="27"/>
      <c r="F678" s="27"/>
    </row>
    <row r="679" spans="1:6" ht="15" x14ac:dyDescent="0.25">
      <c r="A679" s="33">
        <v>348001</v>
      </c>
      <c r="B679" s="38">
        <f>VLOOKUP(A679,Jobber!A:B,2,0)</f>
        <v>80.92</v>
      </c>
      <c r="C679" s="25">
        <f>VLOOKUP(A679,Jobber!A:B,2,0)-VLOOKUP(A679,Jobber!A:B,2,0)*20%</f>
        <v>64.736000000000004</v>
      </c>
      <c r="D679" s="26">
        <f t="shared" si="10"/>
        <v>105.51967999999999</v>
      </c>
      <c r="E679" s="27"/>
      <c r="F679" s="27"/>
    </row>
    <row r="680" spans="1:6" ht="15" x14ac:dyDescent="0.25">
      <c r="A680" s="33">
        <v>234019</v>
      </c>
      <c r="B680" s="38">
        <f>VLOOKUP(A680,Jobber!A:B,2,0)</f>
        <v>81.010000000000005</v>
      </c>
      <c r="C680" s="25">
        <f>VLOOKUP(A680,Jobber!A:B,2,0)-VLOOKUP(A680,Jobber!A:B,2,0)*20%</f>
        <v>64.808000000000007</v>
      </c>
      <c r="D680" s="26">
        <f t="shared" si="10"/>
        <v>105.63704</v>
      </c>
      <c r="E680" s="27"/>
      <c r="F680" s="27"/>
    </row>
    <row r="681" spans="1:6" ht="15" x14ac:dyDescent="0.25">
      <c r="A681" s="33">
        <v>341165</v>
      </c>
      <c r="B681" s="38">
        <f>VLOOKUP(A681,Jobber!A:B,2,0)</f>
        <v>81.94</v>
      </c>
      <c r="C681" s="25">
        <f>VLOOKUP(A681,Jobber!A:B,2,0)-VLOOKUP(A681,Jobber!A:B,2,0)*20%</f>
        <v>65.551999999999992</v>
      </c>
      <c r="D681" s="26">
        <f t="shared" si="10"/>
        <v>106.84975999999997</v>
      </c>
      <c r="E681" s="27"/>
      <c r="F681" s="27"/>
    </row>
    <row r="682" spans="1:6" ht="15" x14ac:dyDescent="0.25">
      <c r="A682" s="33">
        <v>349092</v>
      </c>
      <c r="B682" s="38">
        <f>VLOOKUP(A682,Jobber!A:B,2,0)</f>
        <v>82.07</v>
      </c>
      <c r="C682" s="25">
        <f>VLOOKUP(A682,Jobber!A:B,2,0)-VLOOKUP(A682,Jobber!A:B,2,0)*20%</f>
        <v>65.655999999999992</v>
      </c>
      <c r="D682" s="26">
        <f t="shared" si="10"/>
        <v>107.01927999999998</v>
      </c>
      <c r="E682" s="27"/>
      <c r="F682" s="27"/>
    </row>
    <row r="683" spans="1:6" ht="15" x14ac:dyDescent="0.25">
      <c r="A683" s="33">
        <v>235037</v>
      </c>
      <c r="B683" s="38">
        <f>VLOOKUP(A683,Jobber!A:B,2,0)</f>
        <v>82.8</v>
      </c>
      <c r="C683" s="25">
        <f>VLOOKUP(A683,Jobber!A:B,2,0)-VLOOKUP(A683,Jobber!A:B,2,0)*20%</f>
        <v>66.239999999999995</v>
      </c>
      <c r="D683" s="26">
        <f t="shared" si="10"/>
        <v>107.97119999999998</v>
      </c>
      <c r="E683" s="27"/>
      <c r="F683" s="27"/>
    </row>
    <row r="684" spans="1:6" ht="15" x14ac:dyDescent="0.25">
      <c r="A684" s="33">
        <v>235038</v>
      </c>
      <c r="B684" s="38">
        <f>VLOOKUP(A684,Jobber!A:B,2,0)</f>
        <v>82.8</v>
      </c>
      <c r="C684" s="25">
        <f>VLOOKUP(A684,Jobber!A:B,2,0)-VLOOKUP(A684,Jobber!A:B,2,0)*20%</f>
        <v>66.239999999999995</v>
      </c>
      <c r="D684" s="26">
        <f t="shared" si="10"/>
        <v>107.97119999999998</v>
      </c>
      <c r="E684" s="27"/>
      <c r="F684" s="27"/>
    </row>
    <row r="685" spans="1:6" ht="15" x14ac:dyDescent="0.25">
      <c r="A685" s="33">
        <v>554350</v>
      </c>
      <c r="B685" s="38">
        <f>VLOOKUP(A685,Jobber!A:B,2,0)</f>
        <v>83.06</v>
      </c>
      <c r="C685" s="25">
        <f>VLOOKUP(A685,Jobber!A:B,2,0)-VLOOKUP(A685,Jobber!A:B,2,0)*20%</f>
        <v>66.448000000000008</v>
      </c>
      <c r="D685" s="26">
        <f t="shared" si="10"/>
        <v>108.31024000000001</v>
      </c>
      <c r="E685" s="27"/>
      <c r="F685" s="27"/>
    </row>
    <row r="686" spans="1:6" ht="15" x14ac:dyDescent="0.25">
      <c r="A686" s="33">
        <v>333310</v>
      </c>
      <c r="B686" s="38">
        <f>VLOOKUP(A686,Jobber!A:B,2,0)</f>
        <v>84.09</v>
      </c>
      <c r="C686" s="25">
        <f>VLOOKUP(A686,Jobber!A:B,2,0)-VLOOKUP(A686,Jobber!A:B,2,0)*20%</f>
        <v>67.272000000000006</v>
      </c>
      <c r="D686" s="26">
        <f t="shared" si="10"/>
        <v>109.65336000000001</v>
      </c>
      <c r="E686" s="27"/>
      <c r="F686" s="27"/>
    </row>
    <row r="687" spans="1:6" ht="15" x14ac:dyDescent="0.25">
      <c r="A687" s="33">
        <v>333311</v>
      </c>
      <c r="B687" s="38">
        <f>VLOOKUP(A687,Jobber!A:B,2,0)</f>
        <v>84.09</v>
      </c>
      <c r="C687" s="25">
        <f>VLOOKUP(A687,Jobber!A:B,2,0)-VLOOKUP(A687,Jobber!A:B,2,0)*20%</f>
        <v>67.272000000000006</v>
      </c>
      <c r="D687" s="26">
        <f t="shared" si="10"/>
        <v>109.65336000000001</v>
      </c>
      <c r="E687" s="27"/>
      <c r="F687" s="27"/>
    </row>
    <row r="688" spans="1:6" ht="15" x14ac:dyDescent="0.25">
      <c r="A688" s="33" t="s">
        <v>259</v>
      </c>
      <c r="B688" s="38">
        <f>VLOOKUP(A688,Jobber!A:B,2,0)</f>
        <v>85.16</v>
      </c>
      <c r="C688" s="25">
        <f>VLOOKUP(A688,Jobber!A:B,2,0)-VLOOKUP(A688,Jobber!A:B,2,0)*20%</f>
        <v>68.128</v>
      </c>
      <c r="D688" s="26">
        <f t="shared" si="10"/>
        <v>111.04863999999999</v>
      </c>
      <c r="E688" s="27"/>
      <c r="F688" s="27"/>
    </row>
    <row r="689" spans="1:6" ht="15" x14ac:dyDescent="0.25">
      <c r="A689" s="33">
        <v>341405</v>
      </c>
      <c r="B689" s="38">
        <f>VLOOKUP(A689,Jobber!A:B,2,0)</f>
        <v>85.97</v>
      </c>
      <c r="C689" s="25">
        <f>VLOOKUP(A689,Jobber!A:B,2,0)-VLOOKUP(A689,Jobber!A:B,2,0)*20%</f>
        <v>68.775999999999996</v>
      </c>
      <c r="D689" s="26">
        <f t="shared" si="10"/>
        <v>112.10487999999998</v>
      </c>
      <c r="E689" s="27"/>
      <c r="F689" s="27"/>
    </row>
    <row r="690" spans="1:6" ht="15" x14ac:dyDescent="0.25">
      <c r="A690" s="33">
        <v>341406</v>
      </c>
      <c r="B690" s="38">
        <f>VLOOKUP(A690,Jobber!A:B,2,0)</f>
        <v>86.96</v>
      </c>
      <c r="C690" s="25">
        <f>VLOOKUP(A690,Jobber!A:B,2,0)-VLOOKUP(A690,Jobber!A:B,2,0)*20%</f>
        <v>69.567999999999998</v>
      </c>
      <c r="D690" s="26">
        <f t="shared" si="10"/>
        <v>113.39583999999999</v>
      </c>
      <c r="E690" s="27"/>
      <c r="F690" s="27"/>
    </row>
    <row r="691" spans="1:6" ht="15" x14ac:dyDescent="0.25">
      <c r="A691" s="33">
        <v>234056</v>
      </c>
      <c r="B691" s="38">
        <f>VLOOKUP(A691,Jobber!A:B,2,0)</f>
        <v>87.78</v>
      </c>
      <c r="C691" s="25">
        <f>VLOOKUP(A691,Jobber!A:B,2,0)-VLOOKUP(A691,Jobber!A:B,2,0)*20%</f>
        <v>70.224000000000004</v>
      </c>
      <c r="D691" s="26">
        <f t="shared" si="10"/>
        <v>114.46512</v>
      </c>
      <c r="E691" s="27"/>
      <c r="F691" s="27"/>
    </row>
    <row r="692" spans="1:6" ht="15" x14ac:dyDescent="0.25">
      <c r="A692" s="33" t="s">
        <v>260</v>
      </c>
      <c r="B692" s="38">
        <f>VLOOKUP(A692,Jobber!A:B,2,0)</f>
        <v>88.13</v>
      </c>
      <c r="C692" s="25">
        <f>VLOOKUP(A692,Jobber!A:B,2,0)-VLOOKUP(A692,Jobber!A:B,2,0)*20%</f>
        <v>70.503999999999991</v>
      </c>
      <c r="D692" s="26">
        <f t="shared" si="10"/>
        <v>114.92151999999997</v>
      </c>
      <c r="E692" s="27"/>
      <c r="F692" s="27"/>
    </row>
    <row r="693" spans="1:6" ht="15" x14ac:dyDescent="0.25">
      <c r="A693" s="33" t="s">
        <v>261</v>
      </c>
      <c r="B693" s="38">
        <f>VLOOKUP(A693,Jobber!A:B,2,0)</f>
        <v>89.25</v>
      </c>
      <c r="C693" s="25">
        <f>VLOOKUP(A693,Jobber!A:B,2,0)-VLOOKUP(A693,Jobber!A:B,2,0)*20%</f>
        <v>71.400000000000006</v>
      </c>
      <c r="D693" s="26">
        <f t="shared" si="10"/>
        <v>116.38200000000001</v>
      </c>
      <c r="E693" s="27"/>
      <c r="F693" s="27"/>
    </row>
    <row r="694" spans="1:6" ht="15" x14ac:dyDescent="0.25">
      <c r="A694" s="33" t="s">
        <v>262</v>
      </c>
      <c r="B694" s="38">
        <f>VLOOKUP(A694,Jobber!A:B,2,0)</f>
        <v>89.25</v>
      </c>
      <c r="C694" s="25">
        <f>VLOOKUP(A694,Jobber!A:B,2,0)-VLOOKUP(A694,Jobber!A:B,2,0)*20%</f>
        <v>71.400000000000006</v>
      </c>
      <c r="D694" s="26">
        <f t="shared" si="10"/>
        <v>116.38200000000001</v>
      </c>
      <c r="E694" s="27"/>
      <c r="F694" s="27"/>
    </row>
    <row r="695" spans="1:6" ht="15" x14ac:dyDescent="0.25">
      <c r="A695" s="33" t="s">
        <v>263</v>
      </c>
      <c r="B695" s="38">
        <f>VLOOKUP(A695,Jobber!A:B,2,0)</f>
        <v>90.15</v>
      </c>
      <c r="C695" s="25">
        <f>VLOOKUP(A695,Jobber!A:B,2,0)-VLOOKUP(A695,Jobber!A:B,2,0)*20%</f>
        <v>72.12</v>
      </c>
      <c r="D695" s="26">
        <f t="shared" si="10"/>
        <v>117.5556</v>
      </c>
      <c r="E695" s="27"/>
      <c r="F695" s="27"/>
    </row>
    <row r="696" spans="1:6" ht="15" x14ac:dyDescent="0.25">
      <c r="A696" s="33" t="s">
        <v>264</v>
      </c>
      <c r="B696" s="38">
        <f>VLOOKUP(A696,Jobber!A:B,2,0)</f>
        <v>90.15</v>
      </c>
      <c r="C696" s="25">
        <f>VLOOKUP(A696,Jobber!A:B,2,0)-VLOOKUP(A696,Jobber!A:B,2,0)*20%</f>
        <v>72.12</v>
      </c>
      <c r="D696" s="26">
        <f t="shared" si="10"/>
        <v>117.5556</v>
      </c>
      <c r="E696" s="27"/>
      <c r="F696" s="27"/>
    </row>
    <row r="697" spans="1:6" ht="15" x14ac:dyDescent="0.25">
      <c r="A697" s="33">
        <v>236001</v>
      </c>
      <c r="B697" s="38">
        <f>VLOOKUP(A697,Jobber!A:B,2,0)</f>
        <v>91.03</v>
      </c>
      <c r="C697" s="25">
        <f>VLOOKUP(A697,Jobber!A:B,2,0)-VLOOKUP(A697,Jobber!A:B,2,0)*20%</f>
        <v>72.823999999999998</v>
      </c>
      <c r="D697" s="26">
        <f t="shared" si="10"/>
        <v>118.70311999999998</v>
      </c>
      <c r="E697" s="27"/>
      <c r="F697" s="27"/>
    </row>
    <row r="698" spans="1:6" ht="15" x14ac:dyDescent="0.25">
      <c r="A698" s="33" t="s">
        <v>265</v>
      </c>
      <c r="B698" s="38">
        <f>VLOOKUP(A698,Jobber!A:B,2,0)</f>
        <v>91.62</v>
      </c>
      <c r="C698" s="25">
        <f>VLOOKUP(A698,Jobber!A:B,2,0)-VLOOKUP(A698,Jobber!A:B,2,0)*20%</f>
        <v>73.296000000000006</v>
      </c>
      <c r="D698" s="26">
        <f t="shared" si="10"/>
        <v>119.47248</v>
      </c>
      <c r="E698" s="27"/>
      <c r="F698" s="27"/>
    </row>
    <row r="699" spans="1:6" ht="15" x14ac:dyDescent="0.25">
      <c r="A699" s="33">
        <v>345611</v>
      </c>
      <c r="B699" s="38">
        <f>VLOOKUP(A699,Jobber!A:B,2,0)</f>
        <v>93.45</v>
      </c>
      <c r="C699" s="25">
        <f>VLOOKUP(A699,Jobber!A:B,2,0)-VLOOKUP(A699,Jobber!A:B,2,0)*20%</f>
        <v>74.760000000000005</v>
      </c>
      <c r="D699" s="26">
        <f t="shared" si="10"/>
        <v>121.8588</v>
      </c>
      <c r="E699" s="27"/>
      <c r="F699" s="27"/>
    </row>
    <row r="700" spans="1:6" ht="15" x14ac:dyDescent="0.25">
      <c r="A700" s="33">
        <v>349076</v>
      </c>
      <c r="B700" s="38">
        <f>VLOOKUP(A700,Jobber!A:B,2,0)</f>
        <v>93.7</v>
      </c>
      <c r="C700" s="25">
        <f>VLOOKUP(A700,Jobber!A:B,2,0)-VLOOKUP(A700,Jobber!A:B,2,0)*20%</f>
        <v>74.960000000000008</v>
      </c>
      <c r="D700" s="26">
        <f t="shared" si="10"/>
        <v>122.18480000000001</v>
      </c>
      <c r="E700" s="27"/>
      <c r="F700" s="27"/>
    </row>
    <row r="701" spans="1:6" ht="15" x14ac:dyDescent="0.25">
      <c r="A701" s="33">
        <v>349125</v>
      </c>
      <c r="B701" s="38">
        <f>VLOOKUP(A701,Jobber!A:B,2,0)</f>
        <v>94.28</v>
      </c>
      <c r="C701" s="25">
        <f>VLOOKUP(A701,Jobber!A:B,2,0)-VLOOKUP(A701,Jobber!A:B,2,0)*20%</f>
        <v>75.424000000000007</v>
      </c>
      <c r="D701" s="26">
        <f t="shared" si="10"/>
        <v>122.94112</v>
      </c>
      <c r="E701" s="27"/>
      <c r="F701" s="27"/>
    </row>
    <row r="702" spans="1:6" ht="15" x14ac:dyDescent="0.25">
      <c r="A702" s="33">
        <v>234016</v>
      </c>
      <c r="B702" s="38">
        <f>VLOOKUP(A702,Jobber!A:B,2,0)</f>
        <v>95.42</v>
      </c>
      <c r="C702" s="25">
        <f>VLOOKUP(A702,Jobber!A:B,2,0)-VLOOKUP(A702,Jobber!A:B,2,0)*20%</f>
        <v>76.335999999999999</v>
      </c>
      <c r="D702" s="26">
        <f t="shared" si="10"/>
        <v>124.42768</v>
      </c>
      <c r="E702" s="27"/>
      <c r="F702" s="27"/>
    </row>
    <row r="703" spans="1:6" ht="15" x14ac:dyDescent="0.25">
      <c r="A703" s="33" t="s">
        <v>266</v>
      </c>
      <c r="B703" s="38">
        <f>VLOOKUP(A703,Jobber!A:B,2,0)</f>
        <v>96.21</v>
      </c>
      <c r="C703" s="25">
        <f>VLOOKUP(A703,Jobber!A:B,2,0)-VLOOKUP(A703,Jobber!A:B,2,0)*20%</f>
        <v>76.967999999999989</v>
      </c>
      <c r="D703" s="26">
        <f t="shared" si="10"/>
        <v>125.45783999999998</v>
      </c>
      <c r="E703" s="27"/>
      <c r="F703" s="27"/>
    </row>
    <row r="704" spans="1:6" ht="15" x14ac:dyDescent="0.25">
      <c r="A704" s="33" t="s">
        <v>267</v>
      </c>
      <c r="B704" s="38">
        <f>VLOOKUP(A704,Jobber!A:B,2,0)</f>
        <v>97.16</v>
      </c>
      <c r="C704" s="25">
        <f>VLOOKUP(A704,Jobber!A:B,2,0)-VLOOKUP(A704,Jobber!A:B,2,0)*20%</f>
        <v>77.727999999999994</v>
      </c>
      <c r="D704" s="26">
        <f t="shared" si="10"/>
        <v>126.69663999999999</v>
      </c>
      <c r="E704" s="27"/>
      <c r="F704" s="27"/>
    </row>
    <row r="705" spans="1:6" ht="15" x14ac:dyDescent="0.25">
      <c r="A705" s="33" t="s">
        <v>268</v>
      </c>
      <c r="B705" s="38">
        <f>VLOOKUP(A705,Jobber!A:B,2,0)</f>
        <v>97.44</v>
      </c>
      <c r="C705" s="25">
        <f>VLOOKUP(A705,Jobber!A:B,2,0)-VLOOKUP(A705,Jobber!A:B,2,0)*20%</f>
        <v>77.951999999999998</v>
      </c>
      <c r="D705" s="26">
        <f t="shared" si="10"/>
        <v>127.06175999999999</v>
      </c>
      <c r="E705" s="27"/>
      <c r="F705" s="27"/>
    </row>
    <row r="706" spans="1:6" ht="15" x14ac:dyDescent="0.25">
      <c r="A706" s="33" t="s">
        <v>269</v>
      </c>
      <c r="B706" s="38">
        <f>VLOOKUP(A706,Jobber!A:B,2,0)</f>
        <v>99.36</v>
      </c>
      <c r="C706" s="25">
        <f>VLOOKUP(A706,Jobber!A:B,2,0)-VLOOKUP(A706,Jobber!A:B,2,0)*20%</f>
        <v>79.488</v>
      </c>
      <c r="D706" s="26">
        <f t="shared" si="10"/>
        <v>129.56544</v>
      </c>
      <c r="E706" s="27"/>
      <c r="F706" s="27"/>
    </row>
    <row r="707" spans="1:6" ht="15" x14ac:dyDescent="0.25">
      <c r="A707" s="33" t="s">
        <v>270</v>
      </c>
      <c r="B707" s="38">
        <f>VLOOKUP(A707,Jobber!A:B,2,0)</f>
        <v>99.51</v>
      </c>
      <c r="C707" s="25">
        <f>VLOOKUP(A707,Jobber!A:B,2,0)-VLOOKUP(A707,Jobber!A:B,2,0)*20%</f>
        <v>79.608000000000004</v>
      </c>
      <c r="D707" s="26">
        <f t="shared" si="10"/>
        <v>129.76104000000001</v>
      </c>
      <c r="E707" s="27"/>
      <c r="F707" s="27"/>
    </row>
    <row r="708" spans="1:6" ht="15" x14ac:dyDescent="0.25">
      <c r="A708" s="33" t="s">
        <v>271</v>
      </c>
      <c r="B708" s="38">
        <f>VLOOKUP(A708,Jobber!A:B,2,0)</f>
        <v>100.84</v>
      </c>
      <c r="C708" s="25">
        <f>VLOOKUP(A708,Jobber!A:B,2,0)-VLOOKUP(A708,Jobber!A:B,2,0)*20%</f>
        <v>80.671999999999997</v>
      </c>
      <c r="D708" s="26">
        <f t="shared" ref="D708:D771" si="11">IF(C708&lt;=10,C708*2.3,IF(AND(C708&gt;10,C708&lt;=20),C708*2,IF(AND(C708&gt;20,C708&lt;=50),C708*1.78,IF(AND(C708&gt;50,C708&lt;=100),C708*1.63,IF(AND(C708&gt;100,C708&lt;=300),C708*1.44,IF(AND(C708&gt;300,C708&lt;=500),C708*1.3,IF(AND(C708&gt;500,C708&lt;=1000),C708*1.21,IF(C708&gt;1000,C708*1.15))))))))</f>
        <v>131.49535999999998</v>
      </c>
      <c r="E708" s="27"/>
      <c r="F708" s="27"/>
    </row>
    <row r="709" spans="1:6" ht="15" x14ac:dyDescent="0.25">
      <c r="A709" s="33">
        <v>334030</v>
      </c>
      <c r="B709" s="38">
        <f>VLOOKUP(A709,Jobber!A:B,2,0)</f>
        <v>102.05</v>
      </c>
      <c r="C709" s="25">
        <f>VLOOKUP(A709,Jobber!A:B,2,0)-VLOOKUP(A709,Jobber!A:B,2,0)*20%</f>
        <v>81.64</v>
      </c>
      <c r="D709" s="26">
        <f t="shared" si="11"/>
        <v>133.07319999999999</v>
      </c>
      <c r="E709" s="27"/>
      <c r="F709" s="27"/>
    </row>
    <row r="710" spans="1:6" ht="15" x14ac:dyDescent="0.25">
      <c r="A710" s="33">
        <v>234005</v>
      </c>
      <c r="B710" s="38">
        <f>VLOOKUP(A710,Jobber!A:B,2,0)</f>
        <v>102.05</v>
      </c>
      <c r="C710" s="25">
        <f>VLOOKUP(A710,Jobber!A:B,2,0)-VLOOKUP(A710,Jobber!A:B,2,0)*20%</f>
        <v>81.64</v>
      </c>
      <c r="D710" s="26">
        <f t="shared" si="11"/>
        <v>133.07319999999999</v>
      </c>
      <c r="E710" s="27"/>
      <c r="F710" s="27"/>
    </row>
    <row r="711" spans="1:6" ht="15" x14ac:dyDescent="0.25">
      <c r="A711" s="33" t="s">
        <v>272</v>
      </c>
      <c r="B711" s="38">
        <f>VLOOKUP(A711,Jobber!A:B,2,0)</f>
        <v>102.39</v>
      </c>
      <c r="C711" s="25">
        <f>VLOOKUP(A711,Jobber!A:B,2,0)-VLOOKUP(A711,Jobber!A:B,2,0)*20%</f>
        <v>81.912000000000006</v>
      </c>
      <c r="D711" s="26">
        <f t="shared" si="11"/>
        <v>133.51656</v>
      </c>
      <c r="E711" s="27"/>
      <c r="F711" s="27"/>
    </row>
    <row r="712" spans="1:6" ht="15" x14ac:dyDescent="0.25">
      <c r="A712" s="33">
        <v>234025</v>
      </c>
      <c r="B712" s="38">
        <f>VLOOKUP(A712,Jobber!A:B,2,0)</f>
        <v>102.39</v>
      </c>
      <c r="C712" s="25">
        <f>VLOOKUP(A712,Jobber!A:B,2,0)-VLOOKUP(A712,Jobber!A:B,2,0)*20%</f>
        <v>81.912000000000006</v>
      </c>
      <c r="D712" s="26">
        <f t="shared" si="11"/>
        <v>133.51656</v>
      </c>
      <c r="E712" s="27"/>
      <c r="F712" s="27"/>
    </row>
    <row r="713" spans="1:6" ht="15" x14ac:dyDescent="0.25">
      <c r="A713" s="33">
        <v>234024</v>
      </c>
      <c r="B713" s="38">
        <f>VLOOKUP(A713,Jobber!A:B,2,0)</f>
        <v>102.6</v>
      </c>
      <c r="C713" s="25">
        <f>VLOOKUP(A713,Jobber!A:B,2,0)-VLOOKUP(A713,Jobber!A:B,2,0)*20%</f>
        <v>82.08</v>
      </c>
      <c r="D713" s="26">
        <f t="shared" si="11"/>
        <v>133.79039999999998</v>
      </c>
      <c r="E713" s="27"/>
      <c r="F713" s="27"/>
    </row>
    <row r="714" spans="1:6" ht="15" x14ac:dyDescent="0.25">
      <c r="A714" s="33">
        <v>345067</v>
      </c>
      <c r="B714" s="38">
        <f>VLOOKUP(A714,Jobber!A:B,2,0)</f>
        <v>103.45</v>
      </c>
      <c r="C714" s="25">
        <f>VLOOKUP(A714,Jobber!A:B,2,0)-VLOOKUP(A714,Jobber!A:B,2,0)*20%</f>
        <v>82.76</v>
      </c>
      <c r="D714" s="26">
        <f t="shared" si="11"/>
        <v>134.89879999999999</v>
      </c>
      <c r="E714" s="27"/>
      <c r="F714" s="27"/>
    </row>
    <row r="715" spans="1:6" ht="15" x14ac:dyDescent="0.25">
      <c r="A715" s="33">
        <v>345068</v>
      </c>
      <c r="B715" s="38">
        <f>VLOOKUP(A715,Jobber!A:B,2,0)</f>
        <v>103.45</v>
      </c>
      <c r="C715" s="25">
        <f>VLOOKUP(A715,Jobber!A:B,2,0)-VLOOKUP(A715,Jobber!A:B,2,0)*20%</f>
        <v>82.76</v>
      </c>
      <c r="D715" s="26">
        <f t="shared" si="11"/>
        <v>134.89879999999999</v>
      </c>
      <c r="E715" s="27"/>
      <c r="F715" s="27"/>
    </row>
    <row r="716" spans="1:6" ht="15" x14ac:dyDescent="0.25">
      <c r="A716" s="33">
        <v>345075</v>
      </c>
      <c r="B716" s="38">
        <f>VLOOKUP(A716,Jobber!A:B,2,0)</f>
        <v>104.65</v>
      </c>
      <c r="C716" s="25">
        <f>VLOOKUP(A716,Jobber!A:B,2,0)-VLOOKUP(A716,Jobber!A:B,2,0)*20%</f>
        <v>83.72</v>
      </c>
      <c r="D716" s="26">
        <f t="shared" si="11"/>
        <v>136.46359999999999</v>
      </c>
      <c r="E716" s="27"/>
      <c r="F716" s="27"/>
    </row>
    <row r="717" spans="1:6" ht="15" x14ac:dyDescent="0.25">
      <c r="A717" s="33">
        <v>341126</v>
      </c>
      <c r="B717" s="38">
        <f>VLOOKUP(A717,Jobber!A:B,2,0)</f>
        <v>104.65</v>
      </c>
      <c r="C717" s="25">
        <f>VLOOKUP(A717,Jobber!A:B,2,0)-VLOOKUP(A717,Jobber!A:B,2,0)*20%</f>
        <v>83.72</v>
      </c>
      <c r="D717" s="26">
        <f t="shared" si="11"/>
        <v>136.46359999999999</v>
      </c>
      <c r="E717" s="27"/>
      <c r="F717" s="27"/>
    </row>
    <row r="718" spans="1:6" ht="15" x14ac:dyDescent="0.25">
      <c r="A718" s="33">
        <v>235005</v>
      </c>
      <c r="B718" s="38">
        <f>VLOOKUP(A718,Jobber!A:B,2,0)</f>
        <v>104.65</v>
      </c>
      <c r="C718" s="25">
        <f>VLOOKUP(A718,Jobber!A:B,2,0)-VLOOKUP(A718,Jobber!A:B,2,0)*20%</f>
        <v>83.72</v>
      </c>
      <c r="D718" s="26">
        <f t="shared" si="11"/>
        <v>136.46359999999999</v>
      </c>
      <c r="E718" s="27"/>
      <c r="F718" s="27"/>
    </row>
    <row r="719" spans="1:6" ht="15" x14ac:dyDescent="0.25">
      <c r="A719" s="33">
        <v>235603</v>
      </c>
      <c r="B719" s="38">
        <f>VLOOKUP(A719,Jobber!A:B,2,0)</f>
        <v>104.65</v>
      </c>
      <c r="C719" s="25">
        <f>VLOOKUP(A719,Jobber!A:B,2,0)-VLOOKUP(A719,Jobber!A:B,2,0)*20%</f>
        <v>83.72</v>
      </c>
      <c r="D719" s="26">
        <f t="shared" si="11"/>
        <v>136.46359999999999</v>
      </c>
      <c r="E719" s="27"/>
      <c r="F719" s="27"/>
    </row>
    <row r="720" spans="1:6" ht="15" x14ac:dyDescent="0.25">
      <c r="A720" s="33">
        <v>554359</v>
      </c>
      <c r="B720" s="38">
        <f>VLOOKUP(A720,Jobber!A:B,2,0)</f>
        <v>106.17</v>
      </c>
      <c r="C720" s="25">
        <f>VLOOKUP(A720,Jobber!A:B,2,0)-VLOOKUP(A720,Jobber!A:B,2,0)*20%</f>
        <v>84.936000000000007</v>
      </c>
      <c r="D720" s="26">
        <f t="shared" si="11"/>
        <v>138.44568000000001</v>
      </c>
      <c r="E720" s="27"/>
      <c r="F720" s="27"/>
    </row>
    <row r="721" spans="1:6" ht="15" x14ac:dyDescent="0.25">
      <c r="A721" s="33">
        <v>554365</v>
      </c>
      <c r="B721" s="38">
        <f>VLOOKUP(A721,Jobber!A:B,2,0)</f>
        <v>106.17</v>
      </c>
      <c r="C721" s="25">
        <f>VLOOKUP(A721,Jobber!A:B,2,0)-VLOOKUP(A721,Jobber!A:B,2,0)*20%</f>
        <v>84.936000000000007</v>
      </c>
      <c r="D721" s="26">
        <f t="shared" si="11"/>
        <v>138.44568000000001</v>
      </c>
      <c r="E721" s="27"/>
      <c r="F721" s="27"/>
    </row>
    <row r="722" spans="1:6" ht="15" x14ac:dyDescent="0.25">
      <c r="A722" s="33">
        <v>349147</v>
      </c>
      <c r="B722" s="38">
        <f>VLOOKUP(A722,Jobber!A:B,2,0)</f>
        <v>106.39</v>
      </c>
      <c r="C722" s="25">
        <f>VLOOKUP(A722,Jobber!A:B,2,0)-VLOOKUP(A722,Jobber!A:B,2,0)*20%</f>
        <v>85.111999999999995</v>
      </c>
      <c r="D722" s="26">
        <f t="shared" si="11"/>
        <v>138.73255999999998</v>
      </c>
      <c r="E722" s="27"/>
      <c r="F722" s="27"/>
    </row>
    <row r="723" spans="1:6" ht="15" x14ac:dyDescent="0.25">
      <c r="A723" s="33">
        <v>333312</v>
      </c>
      <c r="B723" s="38">
        <f>VLOOKUP(A723,Jobber!A:B,2,0)</f>
        <v>108.19</v>
      </c>
      <c r="C723" s="25">
        <f>VLOOKUP(A723,Jobber!A:B,2,0)-VLOOKUP(A723,Jobber!A:B,2,0)*20%</f>
        <v>86.551999999999992</v>
      </c>
      <c r="D723" s="26">
        <f t="shared" si="11"/>
        <v>141.07975999999996</v>
      </c>
      <c r="E723" s="27"/>
      <c r="F723" s="27"/>
    </row>
    <row r="724" spans="1:6" ht="15" x14ac:dyDescent="0.25">
      <c r="A724" s="33">
        <v>333313</v>
      </c>
      <c r="B724" s="38">
        <f>VLOOKUP(A724,Jobber!A:B,2,0)</f>
        <v>108.19</v>
      </c>
      <c r="C724" s="25">
        <f>VLOOKUP(A724,Jobber!A:B,2,0)-VLOOKUP(A724,Jobber!A:B,2,0)*20%</f>
        <v>86.551999999999992</v>
      </c>
      <c r="D724" s="26">
        <f t="shared" si="11"/>
        <v>141.07975999999996</v>
      </c>
      <c r="E724" s="27"/>
      <c r="F724" s="27"/>
    </row>
    <row r="725" spans="1:6" ht="15" x14ac:dyDescent="0.25">
      <c r="A725" s="33" t="s">
        <v>273</v>
      </c>
      <c r="B725" s="38">
        <f>VLOOKUP(A725,Jobber!A:B,2,0)</f>
        <v>113.29</v>
      </c>
      <c r="C725" s="25">
        <f>VLOOKUP(A725,Jobber!A:B,2,0)-VLOOKUP(A725,Jobber!A:B,2,0)*20%</f>
        <v>90.632000000000005</v>
      </c>
      <c r="D725" s="26">
        <f t="shared" si="11"/>
        <v>147.73016000000001</v>
      </c>
      <c r="E725" s="27"/>
      <c r="F725" s="27"/>
    </row>
    <row r="726" spans="1:6" ht="15" x14ac:dyDescent="0.25">
      <c r="A726" s="33">
        <v>554145</v>
      </c>
      <c r="B726" s="38">
        <f>VLOOKUP(A726,Jobber!A:B,2,0)</f>
        <v>113.29</v>
      </c>
      <c r="C726" s="25">
        <f>VLOOKUP(A726,Jobber!A:B,2,0)-VLOOKUP(A726,Jobber!A:B,2,0)*20%</f>
        <v>90.632000000000005</v>
      </c>
      <c r="D726" s="26">
        <f t="shared" si="11"/>
        <v>147.73016000000001</v>
      </c>
      <c r="E726" s="27"/>
      <c r="F726" s="27"/>
    </row>
    <row r="727" spans="1:6" ht="15" x14ac:dyDescent="0.25">
      <c r="A727" s="33">
        <v>341444</v>
      </c>
      <c r="B727" s="38">
        <f>VLOOKUP(A727,Jobber!A:B,2,0)</f>
        <v>113.38</v>
      </c>
      <c r="C727" s="25">
        <f>VLOOKUP(A727,Jobber!A:B,2,0)-VLOOKUP(A727,Jobber!A:B,2,0)*20%</f>
        <v>90.703999999999994</v>
      </c>
      <c r="D727" s="26">
        <f t="shared" si="11"/>
        <v>147.84751999999997</v>
      </c>
      <c r="E727" s="27"/>
      <c r="F727" s="27"/>
    </row>
    <row r="728" spans="1:6" ht="15" x14ac:dyDescent="0.25">
      <c r="A728" s="33">
        <v>236003</v>
      </c>
      <c r="B728" s="38">
        <f>VLOOKUP(A728,Jobber!A:B,2,0)</f>
        <v>113.38</v>
      </c>
      <c r="C728" s="25">
        <f>VLOOKUP(A728,Jobber!A:B,2,0)-VLOOKUP(A728,Jobber!A:B,2,0)*20%</f>
        <v>90.703999999999994</v>
      </c>
      <c r="D728" s="26">
        <f t="shared" si="11"/>
        <v>147.84751999999997</v>
      </c>
      <c r="E728" s="27"/>
      <c r="F728" s="27"/>
    </row>
    <row r="729" spans="1:6" ht="15" x14ac:dyDescent="0.25">
      <c r="A729" s="33">
        <v>349053</v>
      </c>
      <c r="B729" s="38">
        <f>VLOOKUP(A729,Jobber!A:B,2,0)</f>
        <v>113.38</v>
      </c>
      <c r="C729" s="25">
        <f>VLOOKUP(A729,Jobber!A:B,2,0)-VLOOKUP(A729,Jobber!A:B,2,0)*20%</f>
        <v>90.703999999999994</v>
      </c>
      <c r="D729" s="26">
        <f t="shared" si="11"/>
        <v>147.84751999999997</v>
      </c>
      <c r="E729" s="27"/>
      <c r="F729" s="27"/>
    </row>
    <row r="730" spans="1:6" ht="15" x14ac:dyDescent="0.25">
      <c r="A730" s="33" t="s">
        <v>274</v>
      </c>
      <c r="B730" s="38">
        <f>VLOOKUP(A730,Jobber!A:B,2,0)</f>
        <v>113.38</v>
      </c>
      <c r="C730" s="25">
        <f>VLOOKUP(A730,Jobber!A:B,2,0)-VLOOKUP(A730,Jobber!A:B,2,0)*20%</f>
        <v>90.703999999999994</v>
      </c>
      <c r="D730" s="26">
        <f t="shared" si="11"/>
        <v>147.84751999999997</v>
      </c>
      <c r="E730" s="27"/>
      <c r="F730" s="27"/>
    </row>
    <row r="731" spans="1:6" ht="15" x14ac:dyDescent="0.25">
      <c r="A731" s="33">
        <v>235043</v>
      </c>
      <c r="B731" s="38">
        <f>VLOOKUP(A731,Jobber!A:B,2,0)</f>
        <v>113.38</v>
      </c>
      <c r="C731" s="25">
        <f>VLOOKUP(A731,Jobber!A:B,2,0)-VLOOKUP(A731,Jobber!A:B,2,0)*20%</f>
        <v>90.703999999999994</v>
      </c>
      <c r="D731" s="26">
        <f t="shared" si="11"/>
        <v>147.84751999999997</v>
      </c>
      <c r="E731" s="27"/>
      <c r="F731" s="27"/>
    </row>
    <row r="732" spans="1:6" ht="15" x14ac:dyDescent="0.25">
      <c r="A732" s="33">
        <v>235042</v>
      </c>
      <c r="B732" s="38">
        <f>VLOOKUP(A732,Jobber!A:B,2,0)</f>
        <v>113.38</v>
      </c>
      <c r="C732" s="25">
        <f>VLOOKUP(A732,Jobber!A:B,2,0)-VLOOKUP(A732,Jobber!A:B,2,0)*20%</f>
        <v>90.703999999999994</v>
      </c>
      <c r="D732" s="26">
        <f t="shared" si="11"/>
        <v>147.84751999999997</v>
      </c>
      <c r="E732" s="27"/>
      <c r="F732" s="27"/>
    </row>
    <row r="733" spans="1:6" ht="15" x14ac:dyDescent="0.25">
      <c r="A733" s="33">
        <v>349027</v>
      </c>
      <c r="B733" s="38">
        <f>VLOOKUP(A733,Jobber!A:B,2,0)</f>
        <v>115.68</v>
      </c>
      <c r="C733" s="25">
        <f>VLOOKUP(A733,Jobber!A:B,2,0)-VLOOKUP(A733,Jobber!A:B,2,0)*20%</f>
        <v>92.544000000000011</v>
      </c>
      <c r="D733" s="26">
        <f t="shared" si="11"/>
        <v>150.84672</v>
      </c>
      <c r="E733" s="27"/>
      <c r="F733" s="27"/>
    </row>
    <row r="734" spans="1:6" ht="15" x14ac:dyDescent="0.25">
      <c r="A734" s="33">
        <v>235008</v>
      </c>
      <c r="B734" s="38">
        <f>VLOOKUP(A734,Jobber!A:B,2,0)</f>
        <v>115.68</v>
      </c>
      <c r="C734" s="25">
        <f>VLOOKUP(A734,Jobber!A:B,2,0)-VLOOKUP(A734,Jobber!A:B,2,0)*20%</f>
        <v>92.544000000000011</v>
      </c>
      <c r="D734" s="26">
        <f t="shared" si="11"/>
        <v>150.84672</v>
      </c>
      <c r="E734" s="27"/>
      <c r="F734" s="27"/>
    </row>
    <row r="735" spans="1:6" ht="15" x14ac:dyDescent="0.25">
      <c r="A735" s="33">
        <v>554355</v>
      </c>
      <c r="B735" s="38">
        <f>VLOOKUP(A735,Jobber!A:B,2,0)</f>
        <v>118.58</v>
      </c>
      <c r="C735" s="25">
        <f>VLOOKUP(A735,Jobber!A:B,2,0)-VLOOKUP(A735,Jobber!A:B,2,0)*20%</f>
        <v>94.864000000000004</v>
      </c>
      <c r="D735" s="26">
        <f t="shared" si="11"/>
        <v>154.62832</v>
      </c>
      <c r="E735" s="27"/>
      <c r="F735" s="27"/>
    </row>
    <row r="736" spans="1:6" ht="15" x14ac:dyDescent="0.25">
      <c r="A736" s="33">
        <v>234032</v>
      </c>
      <c r="B736" s="38">
        <f>VLOOKUP(A736,Jobber!A:B,2,0)</f>
        <v>119.76</v>
      </c>
      <c r="C736" s="25">
        <f>VLOOKUP(A736,Jobber!A:B,2,0)-VLOOKUP(A736,Jobber!A:B,2,0)*20%</f>
        <v>95.808000000000007</v>
      </c>
      <c r="D736" s="26">
        <f t="shared" si="11"/>
        <v>156.16704000000001</v>
      </c>
      <c r="E736" s="27"/>
      <c r="F736" s="27"/>
    </row>
    <row r="737" spans="1:6" ht="15" x14ac:dyDescent="0.25">
      <c r="A737" s="33">
        <v>234031</v>
      </c>
      <c r="B737" s="38">
        <f>VLOOKUP(A737,Jobber!A:B,2,0)</f>
        <v>119.76</v>
      </c>
      <c r="C737" s="25">
        <f>VLOOKUP(A737,Jobber!A:B,2,0)-VLOOKUP(A737,Jobber!A:B,2,0)*20%</f>
        <v>95.808000000000007</v>
      </c>
      <c r="D737" s="26">
        <f t="shared" si="11"/>
        <v>156.16704000000001</v>
      </c>
      <c r="E737" s="27"/>
      <c r="F737" s="27"/>
    </row>
    <row r="738" spans="1:6" ht="15" x14ac:dyDescent="0.25">
      <c r="A738" s="33">
        <v>341487</v>
      </c>
      <c r="B738" s="38">
        <f>VLOOKUP(A738,Jobber!A:B,2,0)</f>
        <v>119.93</v>
      </c>
      <c r="C738" s="25">
        <f>VLOOKUP(A738,Jobber!A:B,2,0)-VLOOKUP(A738,Jobber!A:B,2,0)*20%</f>
        <v>95.944000000000003</v>
      </c>
      <c r="D738" s="26">
        <f t="shared" si="11"/>
        <v>156.38872000000001</v>
      </c>
      <c r="E738" s="27"/>
      <c r="F738" s="27"/>
    </row>
    <row r="739" spans="1:6" ht="15" x14ac:dyDescent="0.25">
      <c r="A739" s="33">
        <v>235708</v>
      </c>
      <c r="B739" s="38">
        <f>VLOOKUP(A739,Jobber!A:B,2,0)</f>
        <v>119.93</v>
      </c>
      <c r="C739" s="25">
        <f>VLOOKUP(A739,Jobber!A:B,2,0)-VLOOKUP(A739,Jobber!A:B,2,0)*20%</f>
        <v>95.944000000000003</v>
      </c>
      <c r="D739" s="26">
        <f t="shared" si="11"/>
        <v>156.38872000000001</v>
      </c>
      <c r="E739" s="27"/>
      <c r="F739" s="27"/>
    </row>
    <row r="740" spans="1:6" ht="15" x14ac:dyDescent="0.25">
      <c r="A740" s="33">
        <v>233021</v>
      </c>
      <c r="B740" s="38">
        <f>VLOOKUP(A740,Jobber!A:B,2,0)</f>
        <v>126.33</v>
      </c>
      <c r="C740" s="25">
        <f>VLOOKUP(A740,Jobber!A:B,2,0)-VLOOKUP(A740,Jobber!A:B,2,0)*20%</f>
        <v>101.06399999999999</v>
      </c>
      <c r="D740" s="26">
        <f t="shared" si="11"/>
        <v>145.53215999999998</v>
      </c>
      <c r="E740" s="27"/>
      <c r="F740" s="27"/>
    </row>
    <row r="741" spans="1:6" ht="15" x14ac:dyDescent="0.25">
      <c r="A741" s="33">
        <v>554366</v>
      </c>
      <c r="B741" s="38">
        <f>VLOOKUP(A741,Jobber!A:B,2,0)</f>
        <v>126.33</v>
      </c>
      <c r="C741" s="25">
        <f>VLOOKUP(A741,Jobber!A:B,2,0)-VLOOKUP(A741,Jobber!A:B,2,0)*20%</f>
        <v>101.06399999999999</v>
      </c>
      <c r="D741" s="26">
        <f t="shared" si="11"/>
        <v>145.53215999999998</v>
      </c>
      <c r="E741" s="27"/>
      <c r="F741" s="27"/>
    </row>
    <row r="742" spans="1:6" ht="15" x14ac:dyDescent="0.25">
      <c r="A742" s="33">
        <v>235009</v>
      </c>
      <c r="B742" s="38">
        <f>VLOOKUP(A742,Jobber!A:B,2,0)</f>
        <v>128.66</v>
      </c>
      <c r="C742" s="25">
        <f>VLOOKUP(A742,Jobber!A:B,2,0)-VLOOKUP(A742,Jobber!A:B,2,0)*20%</f>
        <v>102.928</v>
      </c>
      <c r="D742" s="26">
        <f t="shared" si="11"/>
        <v>148.21632</v>
      </c>
      <c r="E742" s="27"/>
      <c r="F742" s="27"/>
    </row>
    <row r="743" spans="1:6" ht="15" x14ac:dyDescent="0.25">
      <c r="A743" s="33">
        <v>232015</v>
      </c>
      <c r="B743" s="38">
        <f>VLOOKUP(A743,Jobber!A:B,2,0)</f>
        <v>128.69999999999999</v>
      </c>
      <c r="C743" s="25">
        <f>VLOOKUP(A743,Jobber!A:B,2,0)-VLOOKUP(A743,Jobber!A:B,2,0)*20%</f>
        <v>102.96</v>
      </c>
      <c r="D743" s="26">
        <f t="shared" si="11"/>
        <v>148.26239999999999</v>
      </c>
      <c r="E743" s="27"/>
      <c r="F743" s="27"/>
    </row>
    <row r="744" spans="1:6" ht="15" x14ac:dyDescent="0.25">
      <c r="A744" s="33">
        <v>232016</v>
      </c>
      <c r="B744" s="38">
        <f>VLOOKUP(A744,Jobber!A:B,2,0)</f>
        <v>128.76</v>
      </c>
      <c r="C744" s="25">
        <f>VLOOKUP(A744,Jobber!A:B,2,0)-VLOOKUP(A744,Jobber!A:B,2,0)*20%</f>
        <v>103.008</v>
      </c>
      <c r="D744" s="26">
        <f t="shared" si="11"/>
        <v>148.33151999999998</v>
      </c>
      <c r="E744" s="27"/>
      <c r="F744" s="27"/>
    </row>
    <row r="745" spans="1:6" ht="15" x14ac:dyDescent="0.25">
      <c r="A745" s="33">
        <v>232009</v>
      </c>
      <c r="B745" s="38">
        <f>VLOOKUP(A745,Jobber!A:B,2,0)</f>
        <v>128.76</v>
      </c>
      <c r="C745" s="25">
        <f>VLOOKUP(A745,Jobber!A:B,2,0)-VLOOKUP(A745,Jobber!A:B,2,0)*20%</f>
        <v>103.008</v>
      </c>
      <c r="D745" s="26">
        <f t="shared" si="11"/>
        <v>148.33151999999998</v>
      </c>
      <c r="E745" s="27"/>
      <c r="F745" s="27"/>
    </row>
    <row r="746" spans="1:6" ht="15" x14ac:dyDescent="0.25">
      <c r="A746" s="33">
        <v>232010</v>
      </c>
      <c r="B746" s="38">
        <f>VLOOKUP(A746,Jobber!A:B,2,0)</f>
        <v>128.76</v>
      </c>
      <c r="C746" s="25">
        <f>VLOOKUP(A746,Jobber!A:B,2,0)-VLOOKUP(A746,Jobber!A:B,2,0)*20%</f>
        <v>103.008</v>
      </c>
      <c r="D746" s="26">
        <f t="shared" si="11"/>
        <v>148.33151999999998</v>
      </c>
      <c r="E746" s="27"/>
      <c r="F746" s="27"/>
    </row>
    <row r="747" spans="1:6" ht="15" x14ac:dyDescent="0.25">
      <c r="A747" s="33">
        <v>349136</v>
      </c>
      <c r="B747" s="38">
        <f>VLOOKUP(A747,Jobber!A:B,2,0)</f>
        <v>132.28</v>
      </c>
      <c r="C747" s="25">
        <f>VLOOKUP(A747,Jobber!A:B,2,0)-VLOOKUP(A747,Jobber!A:B,2,0)*20%</f>
        <v>105.824</v>
      </c>
      <c r="D747" s="26">
        <f t="shared" si="11"/>
        <v>152.38656</v>
      </c>
      <c r="E747" s="27"/>
      <c r="F747" s="27"/>
    </row>
    <row r="748" spans="1:6" ht="15" x14ac:dyDescent="0.25">
      <c r="A748" s="33">
        <v>235914</v>
      </c>
      <c r="B748" s="38">
        <f>VLOOKUP(A748,Jobber!A:B,2,0)</f>
        <v>132.28</v>
      </c>
      <c r="C748" s="25">
        <f>VLOOKUP(A748,Jobber!A:B,2,0)-VLOOKUP(A748,Jobber!A:B,2,0)*20%</f>
        <v>105.824</v>
      </c>
      <c r="D748" s="26">
        <f t="shared" si="11"/>
        <v>152.38656</v>
      </c>
      <c r="E748" s="27"/>
      <c r="F748" s="27"/>
    </row>
    <row r="749" spans="1:6" ht="15" x14ac:dyDescent="0.25">
      <c r="A749" s="33">
        <v>235915</v>
      </c>
      <c r="B749" s="38">
        <f>VLOOKUP(A749,Jobber!A:B,2,0)</f>
        <v>145.82</v>
      </c>
      <c r="C749" s="25">
        <f>VLOOKUP(A749,Jobber!A:B,2,0)-VLOOKUP(A749,Jobber!A:B,2,0)*20%</f>
        <v>116.65599999999999</v>
      </c>
      <c r="D749" s="26">
        <f t="shared" si="11"/>
        <v>167.98463999999998</v>
      </c>
      <c r="E749" s="27"/>
      <c r="F749" s="27"/>
    </row>
    <row r="750" spans="1:6" ht="15" x14ac:dyDescent="0.25">
      <c r="A750" s="33">
        <v>235916</v>
      </c>
      <c r="B750" s="38">
        <f>VLOOKUP(A750,Jobber!A:B,2,0)</f>
        <v>149</v>
      </c>
      <c r="C750" s="25">
        <f>VLOOKUP(A750,Jobber!A:B,2,0)-VLOOKUP(A750,Jobber!A:B,2,0)*20%</f>
        <v>119.2</v>
      </c>
      <c r="D750" s="26">
        <f t="shared" si="11"/>
        <v>171.648</v>
      </c>
      <c r="E750" s="27"/>
      <c r="F750" s="27"/>
    </row>
    <row r="751" spans="1:6" ht="15" x14ac:dyDescent="0.25">
      <c r="A751" s="33">
        <v>235917</v>
      </c>
      <c r="B751" s="38">
        <f>VLOOKUP(A751,Jobber!A:B,2,0)</f>
        <v>201.68</v>
      </c>
      <c r="C751" s="25">
        <f>VLOOKUP(A751,Jobber!A:B,2,0)-VLOOKUP(A751,Jobber!A:B,2,0)*20%</f>
        <v>161.34399999999999</v>
      </c>
      <c r="D751" s="26">
        <f t="shared" si="11"/>
        <v>232.33535999999998</v>
      </c>
      <c r="E751" s="27"/>
      <c r="F751" s="27"/>
    </row>
    <row r="752" spans="1:6" ht="15" x14ac:dyDescent="0.25">
      <c r="A752" s="33">
        <v>341178</v>
      </c>
      <c r="B752" s="38">
        <f>VLOOKUP(A752,Jobber!A:B,2,0)</f>
        <v>204.1</v>
      </c>
      <c r="C752" s="25">
        <f>VLOOKUP(A752,Jobber!A:B,2,0)-VLOOKUP(A752,Jobber!A:B,2,0)*20%</f>
        <v>163.28</v>
      </c>
      <c r="D752" s="26">
        <f t="shared" si="11"/>
        <v>235.1232</v>
      </c>
      <c r="E752" s="27"/>
      <c r="F752" s="27"/>
    </row>
    <row r="753" spans="1:6" ht="15" x14ac:dyDescent="0.25">
      <c r="A753" s="33">
        <v>341177</v>
      </c>
      <c r="B753" s="38">
        <f>VLOOKUP(A753,Jobber!A:B,2,0)</f>
        <v>204.1</v>
      </c>
      <c r="C753" s="25">
        <f>VLOOKUP(A753,Jobber!A:B,2,0)-VLOOKUP(A753,Jobber!A:B,2,0)*20%</f>
        <v>163.28</v>
      </c>
      <c r="D753" s="26">
        <f t="shared" si="11"/>
        <v>235.1232</v>
      </c>
      <c r="E753" s="27"/>
      <c r="F753" s="27"/>
    </row>
    <row r="754" spans="1:6" ht="15" x14ac:dyDescent="0.25">
      <c r="A754" s="33">
        <v>341179</v>
      </c>
      <c r="B754" s="38">
        <f>VLOOKUP(A754,Jobber!A:B,2,0)</f>
        <v>204.78</v>
      </c>
      <c r="C754" s="25">
        <f>VLOOKUP(A754,Jobber!A:B,2,0)-VLOOKUP(A754,Jobber!A:B,2,0)*20%</f>
        <v>163.82400000000001</v>
      </c>
      <c r="D754" s="26">
        <f t="shared" si="11"/>
        <v>235.90656000000001</v>
      </c>
      <c r="E754" s="27"/>
      <c r="F754" s="27"/>
    </row>
    <row r="755" spans="1:6" ht="15" x14ac:dyDescent="0.25">
      <c r="A755" s="33" t="s">
        <v>275</v>
      </c>
      <c r="B755" s="38">
        <f>VLOOKUP(A755,Jobber!A:B,2,0)</f>
        <v>204.78</v>
      </c>
      <c r="C755" s="25">
        <f>VLOOKUP(A755,Jobber!A:B,2,0)-VLOOKUP(A755,Jobber!A:B,2,0)*20%</f>
        <v>163.82400000000001</v>
      </c>
      <c r="D755" s="26">
        <f t="shared" si="11"/>
        <v>235.90656000000001</v>
      </c>
      <c r="E755" s="27"/>
      <c r="F755" s="27"/>
    </row>
    <row r="756" spans="1:6" ht="15" x14ac:dyDescent="0.25">
      <c r="A756" s="33">
        <v>334139</v>
      </c>
      <c r="B756" s="38">
        <f>VLOOKUP(A756,Jobber!A:B,2,0)</f>
        <v>205.2</v>
      </c>
      <c r="C756" s="25">
        <f>VLOOKUP(A756,Jobber!A:B,2,0)-VLOOKUP(A756,Jobber!A:B,2,0)*20%</f>
        <v>164.16</v>
      </c>
      <c r="D756" s="26">
        <f t="shared" si="11"/>
        <v>236.3904</v>
      </c>
      <c r="E756" s="27"/>
      <c r="F756" s="27"/>
    </row>
    <row r="757" spans="1:6" ht="15" x14ac:dyDescent="0.25">
      <c r="A757" s="33">
        <v>334140</v>
      </c>
      <c r="B757" s="38">
        <f>VLOOKUP(A757,Jobber!A:B,2,0)</f>
        <v>206.9</v>
      </c>
      <c r="C757" s="25">
        <f>VLOOKUP(A757,Jobber!A:B,2,0)-VLOOKUP(A757,Jobber!A:B,2,0)*20%</f>
        <v>165.52</v>
      </c>
      <c r="D757" s="26">
        <f t="shared" si="11"/>
        <v>238.34880000000001</v>
      </c>
      <c r="E757" s="27"/>
      <c r="F757" s="27"/>
    </row>
    <row r="758" spans="1:6" ht="15" x14ac:dyDescent="0.25">
      <c r="A758" s="33">
        <v>554364</v>
      </c>
      <c r="B758" s="38">
        <f>VLOOKUP(A758,Jobber!A:B,2,0)</f>
        <v>206.9</v>
      </c>
      <c r="C758" s="25">
        <f>VLOOKUP(A758,Jobber!A:B,2,0)-VLOOKUP(A758,Jobber!A:B,2,0)*20%</f>
        <v>165.52</v>
      </c>
      <c r="D758" s="26">
        <f t="shared" si="11"/>
        <v>238.34880000000001</v>
      </c>
      <c r="E758" s="27"/>
      <c r="F758" s="27"/>
    </row>
    <row r="759" spans="1:6" ht="15" x14ac:dyDescent="0.25">
      <c r="A759" s="33">
        <v>333394</v>
      </c>
      <c r="B759" s="38">
        <f>VLOOKUP(A759,Jobber!A:B,2,0)</f>
        <v>209.3</v>
      </c>
      <c r="C759" s="25">
        <f>VLOOKUP(A759,Jobber!A:B,2,0)-VLOOKUP(A759,Jobber!A:B,2,0)*20%</f>
        <v>167.44</v>
      </c>
      <c r="D759" s="26">
        <f t="shared" si="11"/>
        <v>241.11359999999999</v>
      </c>
      <c r="E759" s="27"/>
      <c r="F759" s="27"/>
    </row>
    <row r="760" spans="1:6" ht="15" x14ac:dyDescent="0.25">
      <c r="A760" s="33">
        <v>333395</v>
      </c>
      <c r="B760" s="38">
        <f>VLOOKUP(A760,Jobber!A:B,2,0)</f>
        <v>209.3</v>
      </c>
      <c r="C760" s="25">
        <f>VLOOKUP(A760,Jobber!A:B,2,0)-VLOOKUP(A760,Jobber!A:B,2,0)*20%</f>
        <v>167.44</v>
      </c>
      <c r="D760" s="26">
        <f t="shared" si="11"/>
        <v>241.11359999999999</v>
      </c>
      <c r="E760" s="27"/>
      <c r="F760" s="27"/>
    </row>
    <row r="761" spans="1:6" ht="15" x14ac:dyDescent="0.25">
      <c r="A761" s="33">
        <v>333220</v>
      </c>
      <c r="B761" s="38">
        <f>VLOOKUP(A761,Jobber!A:B,2,0)</f>
        <v>209.3</v>
      </c>
      <c r="C761" s="25">
        <f>VLOOKUP(A761,Jobber!A:B,2,0)-VLOOKUP(A761,Jobber!A:B,2,0)*20%</f>
        <v>167.44</v>
      </c>
      <c r="D761" s="26">
        <f t="shared" si="11"/>
        <v>241.11359999999999</v>
      </c>
      <c r="E761" s="27"/>
      <c r="F761" s="27"/>
    </row>
    <row r="762" spans="1:6" ht="15" x14ac:dyDescent="0.25">
      <c r="A762" s="33">
        <v>333219</v>
      </c>
      <c r="B762" s="38">
        <f>VLOOKUP(A762,Jobber!A:B,2,0)</f>
        <v>209.3</v>
      </c>
      <c r="C762" s="25">
        <f>VLOOKUP(A762,Jobber!A:B,2,0)-VLOOKUP(A762,Jobber!A:B,2,0)*20%</f>
        <v>167.44</v>
      </c>
      <c r="D762" s="26">
        <f t="shared" si="11"/>
        <v>241.11359999999999</v>
      </c>
      <c r="E762" s="27"/>
      <c r="F762" s="27"/>
    </row>
    <row r="763" spans="1:6" ht="15" x14ac:dyDescent="0.25">
      <c r="A763" s="33">
        <v>235030</v>
      </c>
      <c r="B763" s="38">
        <f>VLOOKUP(A763,Jobber!A:B,2,0)</f>
        <v>212.34</v>
      </c>
      <c r="C763" s="25">
        <f>VLOOKUP(A763,Jobber!A:B,2,0)-VLOOKUP(A763,Jobber!A:B,2,0)*20%</f>
        <v>169.87200000000001</v>
      </c>
      <c r="D763" s="26">
        <f t="shared" si="11"/>
        <v>244.61568</v>
      </c>
      <c r="E763" s="27"/>
      <c r="F763" s="27"/>
    </row>
    <row r="764" spans="1:6" ht="15" x14ac:dyDescent="0.25">
      <c r="A764" s="33">
        <v>341143</v>
      </c>
      <c r="B764" s="38">
        <f>VLOOKUP(A764,Jobber!A:B,2,0)</f>
        <v>212.34</v>
      </c>
      <c r="C764" s="25">
        <f>VLOOKUP(A764,Jobber!A:B,2,0)-VLOOKUP(A764,Jobber!A:B,2,0)*20%</f>
        <v>169.87200000000001</v>
      </c>
      <c r="D764" s="26">
        <f t="shared" si="11"/>
        <v>244.61568</v>
      </c>
      <c r="E764" s="27"/>
      <c r="F764" s="27"/>
    </row>
    <row r="765" spans="1:6" ht="15" x14ac:dyDescent="0.25">
      <c r="A765" s="33">
        <v>334141</v>
      </c>
      <c r="B765" s="38">
        <f>VLOOKUP(A765,Jobber!A:B,2,0)</f>
        <v>212.78</v>
      </c>
      <c r="C765" s="25">
        <f>VLOOKUP(A765,Jobber!A:B,2,0)-VLOOKUP(A765,Jobber!A:B,2,0)*20%</f>
        <v>170.22399999999999</v>
      </c>
      <c r="D765" s="26">
        <f t="shared" si="11"/>
        <v>245.12255999999996</v>
      </c>
      <c r="E765" s="27"/>
      <c r="F765" s="27"/>
    </row>
    <row r="766" spans="1:6" ht="15" x14ac:dyDescent="0.25">
      <c r="A766" s="33">
        <v>332108</v>
      </c>
      <c r="B766" s="38">
        <f>VLOOKUP(A766,Jobber!A:B,2,0)</f>
        <v>216.38</v>
      </c>
      <c r="C766" s="25">
        <f>VLOOKUP(A766,Jobber!A:B,2,0)-VLOOKUP(A766,Jobber!A:B,2,0)*20%</f>
        <v>173.10399999999998</v>
      </c>
      <c r="D766" s="26">
        <f t="shared" si="11"/>
        <v>249.26975999999996</v>
      </c>
      <c r="E766" s="27"/>
      <c r="F766" s="27"/>
    </row>
    <row r="767" spans="1:6" ht="15" x14ac:dyDescent="0.25">
      <c r="A767" s="33">
        <v>332109</v>
      </c>
      <c r="B767" s="38">
        <f>VLOOKUP(A767,Jobber!A:B,2,0)</f>
        <v>216.38</v>
      </c>
      <c r="C767" s="25">
        <f>VLOOKUP(A767,Jobber!A:B,2,0)-VLOOKUP(A767,Jobber!A:B,2,0)*20%</f>
        <v>173.10399999999998</v>
      </c>
      <c r="D767" s="26">
        <f t="shared" si="11"/>
        <v>249.26975999999996</v>
      </c>
      <c r="E767" s="27"/>
      <c r="F767" s="27"/>
    </row>
    <row r="768" spans="1:6" ht="15" x14ac:dyDescent="0.25">
      <c r="A768" s="33">
        <v>349085</v>
      </c>
      <c r="B768" s="38">
        <f>VLOOKUP(A768,Jobber!A:B,2,0)</f>
        <v>226.58</v>
      </c>
      <c r="C768" s="25">
        <f>VLOOKUP(A768,Jobber!A:B,2,0)-VLOOKUP(A768,Jobber!A:B,2,0)*20%</f>
        <v>181.26400000000001</v>
      </c>
      <c r="D768" s="26">
        <f t="shared" si="11"/>
        <v>261.02016000000003</v>
      </c>
      <c r="E768" s="27"/>
      <c r="F768" s="27"/>
    </row>
    <row r="769" spans="1:6" ht="15" x14ac:dyDescent="0.25">
      <c r="A769" s="33">
        <v>333212</v>
      </c>
      <c r="B769" s="38">
        <f>VLOOKUP(A769,Jobber!A:B,2,0)</f>
        <v>226.58</v>
      </c>
      <c r="C769" s="25">
        <f>VLOOKUP(A769,Jobber!A:B,2,0)-VLOOKUP(A769,Jobber!A:B,2,0)*20%</f>
        <v>181.26400000000001</v>
      </c>
      <c r="D769" s="26">
        <f t="shared" si="11"/>
        <v>261.02016000000003</v>
      </c>
      <c r="E769" s="27"/>
      <c r="F769" s="27"/>
    </row>
    <row r="770" spans="1:6" ht="15" x14ac:dyDescent="0.25">
      <c r="A770" s="33">
        <v>333211</v>
      </c>
      <c r="B770" s="38">
        <f>VLOOKUP(A770,Jobber!A:B,2,0)</f>
        <v>226.76</v>
      </c>
      <c r="C770" s="25">
        <f>VLOOKUP(A770,Jobber!A:B,2,0)-VLOOKUP(A770,Jobber!A:B,2,0)*20%</f>
        <v>181.40799999999999</v>
      </c>
      <c r="D770" s="26">
        <f t="shared" si="11"/>
        <v>261.22751999999997</v>
      </c>
      <c r="E770" s="27"/>
      <c r="F770" s="27"/>
    </row>
    <row r="771" spans="1:6" ht="15" x14ac:dyDescent="0.25">
      <c r="A771" s="33">
        <v>334169</v>
      </c>
      <c r="B771" s="38">
        <f>VLOOKUP(A771,Jobber!A:B,2,0)</f>
        <v>226.76</v>
      </c>
      <c r="C771" s="25">
        <f>VLOOKUP(A771,Jobber!A:B,2,0)-VLOOKUP(A771,Jobber!A:B,2,0)*20%</f>
        <v>181.40799999999999</v>
      </c>
      <c r="D771" s="26">
        <f t="shared" si="11"/>
        <v>261.22751999999997</v>
      </c>
      <c r="E771" s="27"/>
      <c r="F771" s="27"/>
    </row>
    <row r="772" spans="1:6" ht="15" x14ac:dyDescent="0.25">
      <c r="A772" s="24">
        <v>554363</v>
      </c>
      <c r="B772" s="38">
        <f>VLOOKUP(A772,Jobber!A:B,2,0)</f>
        <v>226.76</v>
      </c>
      <c r="C772" s="25">
        <f>VLOOKUP(A772,Jobber!A:B,2,0)-VLOOKUP(A772,Jobber!A:B,2,0)*20%</f>
        <v>181.40799999999999</v>
      </c>
      <c r="D772" s="26">
        <f t="shared" ref="D772:D835" si="12">IF(C772&lt;=10,C772*2.3,IF(AND(C772&gt;10,C772&lt;=20),C772*2,IF(AND(C772&gt;20,C772&lt;=50),C772*1.78,IF(AND(C772&gt;50,C772&lt;=100),C772*1.63,IF(AND(C772&gt;100,C772&lt;=300),C772*1.44,IF(AND(C772&gt;300,C772&lt;=500),C772*1.3,IF(AND(C772&gt;500,C772&lt;=1000),C772*1.21,IF(C772&gt;1000,C772*1.15))))))))</f>
        <v>261.22751999999997</v>
      </c>
      <c r="E772" s="27"/>
      <c r="F772" s="27"/>
    </row>
    <row r="773" spans="1:6" ht="15" x14ac:dyDescent="0.25">
      <c r="A773" s="24">
        <v>554362</v>
      </c>
      <c r="B773" s="38">
        <f>VLOOKUP(A773,Jobber!A:B,2,0)</f>
        <v>226.76</v>
      </c>
      <c r="C773" s="25">
        <f>VLOOKUP(A773,Jobber!A:B,2,0)-VLOOKUP(A773,Jobber!A:B,2,0)*20%</f>
        <v>181.40799999999999</v>
      </c>
      <c r="D773" s="26">
        <f t="shared" si="12"/>
        <v>261.22751999999997</v>
      </c>
      <c r="E773" s="27"/>
      <c r="F773" s="27"/>
    </row>
    <row r="774" spans="1:6" ht="15" x14ac:dyDescent="0.25">
      <c r="A774" s="24">
        <v>341133</v>
      </c>
      <c r="B774" s="38">
        <f>VLOOKUP(A774,Jobber!A:B,2,0)</f>
        <v>226.76</v>
      </c>
      <c r="C774" s="25">
        <f>VLOOKUP(A774,Jobber!A:B,2,0)-VLOOKUP(A774,Jobber!A:B,2,0)*20%</f>
        <v>181.40799999999999</v>
      </c>
      <c r="D774" s="26">
        <f t="shared" si="12"/>
        <v>261.22751999999997</v>
      </c>
      <c r="E774" s="27"/>
      <c r="F774" s="27"/>
    </row>
    <row r="775" spans="1:6" ht="15" x14ac:dyDescent="0.25">
      <c r="A775" s="24">
        <v>341244</v>
      </c>
      <c r="B775" s="38">
        <f>VLOOKUP(A775,Jobber!A:B,2,0)</f>
        <v>226.76</v>
      </c>
      <c r="C775" s="25">
        <f>VLOOKUP(A775,Jobber!A:B,2,0)-VLOOKUP(A775,Jobber!A:B,2,0)*20%</f>
        <v>181.40799999999999</v>
      </c>
      <c r="D775" s="26">
        <f t="shared" si="12"/>
        <v>261.22751999999997</v>
      </c>
      <c r="E775" s="27"/>
      <c r="F775" s="27"/>
    </row>
    <row r="776" spans="1:6" ht="15" x14ac:dyDescent="0.25">
      <c r="A776" s="24">
        <v>333208</v>
      </c>
      <c r="B776" s="38">
        <f>VLOOKUP(A776,Jobber!A:B,2,0)</f>
        <v>231.36</v>
      </c>
      <c r="C776" s="25">
        <f>VLOOKUP(A776,Jobber!A:B,2,0)-VLOOKUP(A776,Jobber!A:B,2,0)*20%</f>
        <v>185.08800000000002</v>
      </c>
      <c r="D776" s="26">
        <f t="shared" si="12"/>
        <v>266.52672000000001</v>
      </c>
      <c r="E776" s="27"/>
      <c r="F776" s="27"/>
    </row>
    <row r="777" spans="1:6" ht="15" x14ac:dyDescent="0.25">
      <c r="A777" s="24">
        <v>333207</v>
      </c>
      <c r="B777" s="38">
        <f>VLOOKUP(A777,Jobber!A:B,2,0)</f>
        <v>231.36</v>
      </c>
      <c r="C777" s="25">
        <f>VLOOKUP(A777,Jobber!A:B,2,0)-VLOOKUP(A777,Jobber!A:B,2,0)*20%</f>
        <v>185.08800000000002</v>
      </c>
      <c r="D777" s="26">
        <f t="shared" si="12"/>
        <v>266.52672000000001</v>
      </c>
      <c r="E777" s="27"/>
      <c r="F777" s="27"/>
    </row>
    <row r="778" spans="1:6" ht="15" x14ac:dyDescent="0.25">
      <c r="A778" s="24" t="s">
        <v>276</v>
      </c>
      <c r="B778" s="38">
        <f>VLOOKUP(A778,Jobber!A:B,2,0)</f>
        <v>237.16</v>
      </c>
      <c r="C778" s="25">
        <f>VLOOKUP(A778,Jobber!A:B,2,0)-VLOOKUP(A778,Jobber!A:B,2,0)*20%</f>
        <v>189.72800000000001</v>
      </c>
      <c r="D778" s="26">
        <f t="shared" si="12"/>
        <v>273.20832000000001</v>
      </c>
      <c r="E778" s="27"/>
      <c r="F778" s="27"/>
    </row>
    <row r="779" spans="1:6" ht="15" x14ac:dyDescent="0.25">
      <c r="A779" s="24">
        <v>231015</v>
      </c>
      <c r="B779" s="38">
        <f>VLOOKUP(A779,Jobber!A:B,2,0)</f>
        <v>239.52</v>
      </c>
      <c r="C779" s="25">
        <f>VLOOKUP(A779,Jobber!A:B,2,0)-VLOOKUP(A779,Jobber!A:B,2,0)*20%</f>
        <v>191.61600000000001</v>
      </c>
      <c r="D779" s="26">
        <f t="shared" si="12"/>
        <v>275.92704000000003</v>
      </c>
      <c r="E779" s="27"/>
      <c r="F779" s="27"/>
    </row>
    <row r="780" spans="1:6" ht="15" x14ac:dyDescent="0.25">
      <c r="A780" s="24" t="s">
        <v>277</v>
      </c>
      <c r="B780" s="38">
        <f>VLOOKUP(A780,Jobber!A:B,2,0)</f>
        <v>239.52</v>
      </c>
      <c r="C780" s="25">
        <f>VLOOKUP(A780,Jobber!A:B,2,0)-VLOOKUP(A780,Jobber!A:B,2,0)*20%</f>
        <v>191.61600000000001</v>
      </c>
      <c r="D780" s="26">
        <f t="shared" si="12"/>
        <v>275.92704000000003</v>
      </c>
      <c r="E780" s="27"/>
      <c r="F780" s="27"/>
    </row>
    <row r="781" spans="1:6" ht="15" x14ac:dyDescent="0.25">
      <c r="A781" s="24">
        <v>551105</v>
      </c>
      <c r="B781" s="38">
        <f>VLOOKUP(A781,Jobber!A:B,2,0)</f>
        <v>239.86</v>
      </c>
      <c r="C781" s="25">
        <f>VLOOKUP(A781,Jobber!A:B,2,0)-VLOOKUP(A781,Jobber!A:B,2,0)*20%</f>
        <v>191.88800000000001</v>
      </c>
      <c r="D781" s="26">
        <f t="shared" si="12"/>
        <v>276.31871999999998</v>
      </c>
      <c r="E781" s="27"/>
      <c r="F781" s="27"/>
    </row>
    <row r="782" spans="1:6" ht="15" x14ac:dyDescent="0.25">
      <c r="A782" s="24">
        <v>344459</v>
      </c>
      <c r="B782" s="38">
        <f>VLOOKUP(A782,Jobber!A:B,2,0)</f>
        <v>239.86</v>
      </c>
      <c r="C782" s="25">
        <f>VLOOKUP(A782,Jobber!A:B,2,0)-VLOOKUP(A782,Jobber!A:B,2,0)*20%</f>
        <v>191.88800000000001</v>
      </c>
      <c r="D782" s="26">
        <f t="shared" si="12"/>
        <v>276.31871999999998</v>
      </c>
      <c r="E782" s="27"/>
      <c r="F782" s="27"/>
    </row>
    <row r="783" spans="1:6" ht="15" x14ac:dyDescent="0.25">
      <c r="A783" s="24">
        <v>349022</v>
      </c>
      <c r="B783" s="38">
        <f>VLOOKUP(A783,Jobber!A:B,2,0)</f>
        <v>252.66</v>
      </c>
      <c r="C783" s="25">
        <f>VLOOKUP(A783,Jobber!A:B,2,0)-VLOOKUP(A783,Jobber!A:B,2,0)*20%</f>
        <v>202.12799999999999</v>
      </c>
      <c r="D783" s="26">
        <f t="shared" si="12"/>
        <v>291.06431999999995</v>
      </c>
      <c r="E783" s="27"/>
      <c r="F783" s="27"/>
    </row>
    <row r="784" spans="1:6" ht="15" x14ac:dyDescent="0.25">
      <c r="A784" s="24" t="s">
        <v>278</v>
      </c>
      <c r="B784" s="38">
        <f>VLOOKUP(A784,Jobber!A:B,2,0)</f>
        <v>252.66</v>
      </c>
      <c r="C784" s="25">
        <f>VLOOKUP(A784,Jobber!A:B,2,0)-VLOOKUP(A784,Jobber!A:B,2,0)*20%</f>
        <v>202.12799999999999</v>
      </c>
      <c r="D784" s="26">
        <f t="shared" si="12"/>
        <v>291.06431999999995</v>
      </c>
      <c r="E784" s="27"/>
      <c r="F784" s="27"/>
    </row>
    <row r="785" spans="1:6" ht="15" x14ac:dyDescent="0.25">
      <c r="A785" s="24">
        <v>340002</v>
      </c>
      <c r="B785" s="38">
        <f>VLOOKUP(A785,Jobber!A:B,2,0)</f>
        <v>257.32</v>
      </c>
      <c r="C785" s="25">
        <f>VLOOKUP(A785,Jobber!A:B,2,0)-VLOOKUP(A785,Jobber!A:B,2,0)*20%</f>
        <v>205.85599999999999</v>
      </c>
      <c r="D785" s="26">
        <f t="shared" si="12"/>
        <v>296.43263999999999</v>
      </c>
      <c r="E785" s="27"/>
      <c r="F785" s="27"/>
    </row>
    <row r="786" spans="1:6" ht="15" x14ac:dyDescent="0.25">
      <c r="A786" s="24">
        <v>348002</v>
      </c>
      <c r="B786" s="38">
        <f>VLOOKUP(A786,Jobber!A:B,2,0)</f>
        <v>257.39999999999998</v>
      </c>
      <c r="C786" s="25">
        <f>VLOOKUP(A786,Jobber!A:B,2,0)-VLOOKUP(A786,Jobber!A:B,2,0)*20%</f>
        <v>205.92</v>
      </c>
      <c r="D786" s="26">
        <f t="shared" si="12"/>
        <v>296.52479999999997</v>
      </c>
      <c r="E786" s="27"/>
      <c r="F786" s="27"/>
    </row>
    <row r="787" spans="1:6" ht="15" x14ac:dyDescent="0.25">
      <c r="A787" s="24">
        <v>348007</v>
      </c>
      <c r="B787" s="38">
        <f>VLOOKUP(A787,Jobber!A:B,2,0)</f>
        <v>257.52</v>
      </c>
      <c r="C787" s="25">
        <f>VLOOKUP(A787,Jobber!A:B,2,0)-VLOOKUP(A787,Jobber!A:B,2,0)*20%</f>
        <v>206.01599999999999</v>
      </c>
      <c r="D787" s="26">
        <f t="shared" si="12"/>
        <v>296.66303999999997</v>
      </c>
      <c r="E787" s="27"/>
      <c r="F787" s="27"/>
    </row>
    <row r="788" spans="1:6" ht="15" x14ac:dyDescent="0.25">
      <c r="A788" s="24">
        <v>345005</v>
      </c>
      <c r="B788" s="38">
        <f>VLOOKUP(A788,Jobber!A:B,2,0)</f>
        <v>257.52</v>
      </c>
      <c r="C788" s="25">
        <f>VLOOKUP(A788,Jobber!A:B,2,0)-VLOOKUP(A788,Jobber!A:B,2,0)*20%</f>
        <v>206.01599999999999</v>
      </c>
      <c r="D788" s="26">
        <f t="shared" si="12"/>
        <v>296.66303999999997</v>
      </c>
      <c r="E788" s="27"/>
      <c r="F788" s="27"/>
    </row>
    <row r="789" spans="1:6" ht="15" x14ac:dyDescent="0.25">
      <c r="A789" s="24">
        <v>343442</v>
      </c>
      <c r="B789" s="38">
        <f>VLOOKUP(A789,Jobber!A:B,2,0)</f>
        <v>257.52</v>
      </c>
      <c r="C789" s="25">
        <f>VLOOKUP(A789,Jobber!A:B,2,0)-VLOOKUP(A789,Jobber!A:B,2,0)*20%</f>
        <v>206.01599999999999</v>
      </c>
      <c r="D789" s="26">
        <f t="shared" si="12"/>
        <v>296.66303999999997</v>
      </c>
      <c r="E789" s="27"/>
      <c r="F789" s="27"/>
    </row>
    <row r="790" spans="1:6" ht="15" x14ac:dyDescent="0.25">
      <c r="A790" s="24">
        <v>333274</v>
      </c>
      <c r="B790" s="38">
        <f>VLOOKUP(A790,Jobber!A:B,2,0)</f>
        <v>264.56</v>
      </c>
      <c r="C790" s="25">
        <f>VLOOKUP(A790,Jobber!A:B,2,0)-VLOOKUP(A790,Jobber!A:B,2,0)*20%</f>
        <v>211.648</v>
      </c>
      <c r="D790" s="26">
        <f t="shared" si="12"/>
        <v>304.77312000000001</v>
      </c>
      <c r="E790" s="27"/>
      <c r="F790" s="27"/>
    </row>
    <row r="791" spans="1:6" ht="15" x14ac:dyDescent="0.25">
      <c r="A791" s="24">
        <v>333275</v>
      </c>
      <c r="B791" s="38">
        <f>VLOOKUP(A791,Jobber!A:B,2,0)</f>
        <v>264.56</v>
      </c>
      <c r="C791" s="25">
        <f>VLOOKUP(A791,Jobber!A:B,2,0)-VLOOKUP(A791,Jobber!A:B,2,0)*20%</f>
        <v>211.648</v>
      </c>
      <c r="D791" s="26">
        <f t="shared" si="12"/>
        <v>304.77312000000001</v>
      </c>
      <c r="E791" s="27"/>
      <c r="F791" s="27"/>
    </row>
    <row r="792" spans="1:6" ht="15" x14ac:dyDescent="0.25">
      <c r="A792" s="24">
        <v>341402</v>
      </c>
      <c r="B792" s="38">
        <f>VLOOKUP(A792,Jobber!A:B,2,0)</f>
        <v>291.64</v>
      </c>
      <c r="C792" s="25">
        <f>VLOOKUP(A792,Jobber!A:B,2,0)-VLOOKUP(A792,Jobber!A:B,2,0)*20%</f>
        <v>233.31199999999998</v>
      </c>
      <c r="D792" s="26">
        <f t="shared" si="12"/>
        <v>335.96927999999997</v>
      </c>
      <c r="E792" s="27"/>
      <c r="F792" s="27"/>
    </row>
    <row r="793" spans="1:6" ht="15" x14ac:dyDescent="0.25">
      <c r="A793" s="24">
        <v>554388</v>
      </c>
      <c r="B793" s="38">
        <f>VLOOKUP(A793,Jobber!A:B,2,0)</f>
        <v>298</v>
      </c>
      <c r="C793" s="25">
        <f>VLOOKUP(A793,Jobber!A:B,2,0)-VLOOKUP(A793,Jobber!A:B,2,0)*20%</f>
        <v>238.4</v>
      </c>
      <c r="D793" s="26">
        <f t="shared" si="12"/>
        <v>343.29599999999999</v>
      </c>
      <c r="E793" s="27"/>
      <c r="F793" s="27"/>
    </row>
    <row r="794" spans="1:6" ht="15" x14ac:dyDescent="0.25">
      <c r="A794" s="24">
        <v>343459</v>
      </c>
      <c r="B794" s="38">
        <f>VLOOKUP(A794,Jobber!A:B,2,0)</f>
        <v>230.85000000000002</v>
      </c>
      <c r="C794" s="25">
        <f>VLOOKUP(A794,Jobber!A:B,2,0)-VLOOKUP(A794,Jobber!A:B,2,0)*20%</f>
        <v>184.68</v>
      </c>
      <c r="D794" s="26">
        <f t="shared" si="12"/>
        <v>265.93920000000003</v>
      </c>
      <c r="E794" s="27"/>
      <c r="F794" s="27"/>
    </row>
    <row r="795" spans="1:6" ht="15" x14ac:dyDescent="0.25">
      <c r="A795" s="24">
        <v>233022</v>
      </c>
      <c r="B795" s="38">
        <f>VLOOKUP(A795,Jobber!A:B,2,0)</f>
        <v>233.94</v>
      </c>
      <c r="C795" s="25">
        <f>VLOOKUP(A795,Jobber!A:B,2,0)-VLOOKUP(A795,Jobber!A:B,2,0)*20%</f>
        <v>187.15199999999999</v>
      </c>
      <c r="D795" s="26">
        <f t="shared" si="12"/>
        <v>269.49887999999999</v>
      </c>
      <c r="E795" s="27"/>
      <c r="F795" s="27"/>
    </row>
    <row r="796" spans="1:6" ht="15" x14ac:dyDescent="0.25">
      <c r="A796" s="24">
        <v>233023</v>
      </c>
      <c r="B796" s="38">
        <f>VLOOKUP(A796,Jobber!A:B,2,0)</f>
        <v>233.94</v>
      </c>
      <c r="C796" s="25">
        <f>VLOOKUP(A796,Jobber!A:B,2,0)-VLOOKUP(A796,Jobber!A:B,2,0)*20%</f>
        <v>187.15199999999999</v>
      </c>
      <c r="D796" s="26">
        <f t="shared" si="12"/>
        <v>269.49887999999999</v>
      </c>
      <c r="E796" s="27"/>
      <c r="F796" s="27"/>
    </row>
    <row r="797" spans="1:6" ht="15" x14ac:dyDescent="0.25">
      <c r="A797" s="24">
        <v>555056</v>
      </c>
      <c r="B797" s="38">
        <f>VLOOKUP(A797,Jobber!A:B,2,0)</f>
        <v>235.04999999999998</v>
      </c>
      <c r="C797" s="25">
        <f>VLOOKUP(A797,Jobber!A:B,2,0)-VLOOKUP(A797,Jobber!A:B,2,0)*20%</f>
        <v>188.04</v>
      </c>
      <c r="D797" s="26">
        <f t="shared" si="12"/>
        <v>270.77760000000001</v>
      </c>
      <c r="E797" s="27"/>
      <c r="F797" s="27"/>
    </row>
    <row r="798" spans="1:6" ht="15" x14ac:dyDescent="0.25">
      <c r="A798" s="24">
        <v>341163</v>
      </c>
      <c r="B798" s="38">
        <f>VLOOKUP(A798,Jobber!A:B,2,0)</f>
        <v>235.32</v>
      </c>
      <c r="C798" s="25">
        <f>VLOOKUP(A798,Jobber!A:B,2,0)-VLOOKUP(A798,Jobber!A:B,2,0)*20%</f>
        <v>188.256</v>
      </c>
      <c r="D798" s="26">
        <f t="shared" si="12"/>
        <v>271.08864</v>
      </c>
      <c r="E798" s="27"/>
      <c r="F798" s="27"/>
    </row>
    <row r="799" spans="1:6" ht="15" x14ac:dyDescent="0.25">
      <c r="A799" s="24">
        <v>344501</v>
      </c>
      <c r="B799" s="38">
        <f>VLOOKUP(A799,Jobber!A:B,2,0)</f>
        <v>235.32</v>
      </c>
      <c r="C799" s="25">
        <f>VLOOKUP(A799,Jobber!A:B,2,0)-VLOOKUP(A799,Jobber!A:B,2,0)*20%</f>
        <v>188.256</v>
      </c>
      <c r="D799" s="26">
        <f t="shared" si="12"/>
        <v>271.08864</v>
      </c>
      <c r="E799" s="27"/>
      <c r="F799" s="27"/>
    </row>
    <row r="800" spans="1:6" ht="15" x14ac:dyDescent="0.25">
      <c r="A800" s="24">
        <v>232033</v>
      </c>
      <c r="B800" s="38">
        <f>VLOOKUP(A800,Jobber!A:B,2,0)</f>
        <v>239.31</v>
      </c>
      <c r="C800" s="25">
        <f>VLOOKUP(A800,Jobber!A:B,2,0)-VLOOKUP(A800,Jobber!A:B,2,0)*20%</f>
        <v>191.44800000000001</v>
      </c>
      <c r="D800" s="26">
        <f t="shared" si="12"/>
        <v>275.68511999999998</v>
      </c>
      <c r="E800" s="27"/>
      <c r="F800" s="27"/>
    </row>
    <row r="801" spans="1:6" ht="15" x14ac:dyDescent="0.25">
      <c r="A801" s="24">
        <v>232034</v>
      </c>
      <c r="B801" s="38">
        <f>VLOOKUP(A801,Jobber!A:B,2,0)</f>
        <v>240.99</v>
      </c>
      <c r="C801" s="25">
        <f>VLOOKUP(A801,Jobber!A:B,2,0)-VLOOKUP(A801,Jobber!A:B,2,0)*20%</f>
        <v>192.792</v>
      </c>
      <c r="D801" s="26">
        <f t="shared" si="12"/>
        <v>277.62047999999999</v>
      </c>
      <c r="E801" s="27"/>
      <c r="F801" s="27"/>
    </row>
    <row r="802" spans="1:6" ht="15" x14ac:dyDescent="0.25">
      <c r="A802" s="24">
        <v>341149</v>
      </c>
      <c r="B802" s="38">
        <f>VLOOKUP(A802,Jobber!A:B,2,0)</f>
        <v>242.76</v>
      </c>
      <c r="C802" s="25">
        <f>VLOOKUP(A802,Jobber!A:B,2,0)-VLOOKUP(A802,Jobber!A:B,2,0)*20%</f>
        <v>194.208</v>
      </c>
      <c r="D802" s="26">
        <f t="shared" si="12"/>
        <v>279.65951999999999</v>
      </c>
      <c r="E802" s="27"/>
      <c r="F802" s="27"/>
    </row>
    <row r="803" spans="1:6" ht="15" x14ac:dyDescent="0.25">
      <c r="A803" s="24">
        <v>341151</v>
      </c>
      <c r="B803" s="38">
        <f>VLOOKUP(A803,Jobber!A:B,2,0)</f>
        <v>243.03000000000003</v>
      </c>
      <c r="C803" s="25">
        <f>VLOOKUP(A803,Jobber!A:B,2,0)-VLOOKUP(A803,Jobber!A:B,2,0)*20%</f>
        <v>194.42400000000004</v>
      </c>
      <c r="D803" s="26">
        <f t="shared" si="12"/>
        <v>279.97056000000003</v>
      </c>
      <c r="E803" s="27"/>
      <c r="F803" s="27"/>
    </row>
    <row r="804" spans="1:6" ht="15" x14ac:dyDescent="0.25">
      <c r="A804" s="24">
        <v>341150</v>
      </c>
      <c r="B804" s="38">
        <f>VLOOKUP(A804,Jobber!A:B,2,0)</f>
        <v>245.82</v>
      </c>
      <c r="C804" s="25">
        <f>VLOOKUP(A804,Jobber!A:B,2,0)-VLOOKUP(A804,Jobber!A:B,2,0)*20%</f>
        <v>196.65600000000001</v>
      </c>
      <c r="D804" s="26">
        <f t="shared" si="12"/>
        <v>283.18464</v>
      </c>
      <c r="E804" s="27"/>
      <c r="F804" s="27"/>
    </row>
    <row r="805" spans="1:6" ht="15" x14ac:dyDescent="0.25">
      <c r="A805" s="24">
        <v>349040</v>
      </c>
      <c r="B805" s="38">
        <f>VLOOKUP(A805,Jobber!A:B,2,0)</f>
        <v>246.20999999999998</v>
      </c>
      <c r="C805" s="25">
        <f>VLOOKUP(A805,Jobber!A:B,2,0)-VLOOKUP(A805,Jobber!A:B,2,0)*20%</f>
        <v>196.96799999999999</v>
      </c>
      <c r="D805" s="26">
        <f t="shared" si="12"/>
        <v>283.63391999999999</v>
      </c>
      <c r="E805" s="27"/>
      <c r="F805" s="27"/>
    </row>
    <row r="806" spans="1:6" ht="15" x14ac:dyDescent="0.25">
      <c r="A806" s="24">
        <v>334125</v>
      </c>
      <c r="B806" s="38">
        <f>VLOOKUP(A806,Jobber!A:B,2,0)</f>
        <v>248.39999999999998</v>
      </c>
      <c r="C806" s="25">
        <f>VLOOKUP(A806,Jobber!A:B,2,0)-VLOOKUP(A806,Jobber!A:B,2,0)*20%</f>
        <v>198.71999999999997</v>
      </c>
      <c r="D806" s="26">
        <f t="shared" si="12"/>
        <v>286.15679999999992</v>
      </c>
      <c r="E806" s="27"/>
      <c r="F806" s="27"/>
    </row>
    <row r="807" spans="1:6" ht="15" x14ac:dyDescent="0.25">
      <c r="A807" s="24">
        <v>334126</v>
      </c>
      <c r="B807" s="38">
        <f>VLOOKUP(A807,Jobber!A:B,2,0)</f>
        <v>248.39999999999998</v>
      </c>
      <c r="C807" s="25">
        <f>VLOOKUP(A807,Jobber!A:B,2,0)-VLOOKUP(A807,Jobber!A:B,2,0)*20%</f>
        <v>198.71999999999997</v>
      </c>
      <c r="D807" s="26">
        <f t="shared" si="12"/>
        <v>286.15679999999992</v>
      </c>
      <c r="E807" s="27"/>
      <c r="F807" s="27"/>
    </row>
    <row r="808" spans="1:6" ht="15" x14ac:dyDescent="0.25">
      <c r="A808" s="24">
        <v>344610</v>
      </c>
      <c r="B808" s="38">
        <f>VLOOKUP(A808,Jobber!A:B,2,0)</f>
        <v>249.18</v>
      </c>
      <c r="C808" s="25">
        <f>VLOOKUP(A808,Jobber!A:B,2,0)-VLOOKUP(A808,Jobber!A:B,2,0)*20%</f>
        <v>199.34399999999999</v>
      </c>
      <c r="D808" s="26">
        <f t="shared" si="12"/>
        <v>287.05536000000001</v>
      </c>
      <c r="E808" s="27"/>
      <c r="F808" s="27"/>
    </row>
    <row r="809" spans="1:6" ht="15" x14ac:dyDescent="0.25">
      <c r="A809" s="24">
        <v>349001</v>
      </c>
      <c r="B809" s="38">
        <f>VLOOKUP(A809,Jobber!A:B,2,0)</f>
        <v>252.27</v>
      </c>
      <c r="C809" s="25">
        <f>VLOOKUP(A809,Jobber!A:B,2,0)-VLOOKUP(A809,Jobber!A:B,2,0)*20%</f>
        <v>201.816</v>
      </c>
      <c r="D809" s="26">
        <f t="shared" si="12"/>
        <v>290.61503999999996</v>
      </c>
      <c r="E809" s="27"/>
      <c r="F809" s="27"/>
    </row>
    <row r="810" spans="1:6" ht="15" x14ac:dyDescent="0.25">
      <c r="A810" s="24">
        <v>344609</v>
      </c>
      <c r="B810" s="38">
        <f>VLOOKUP(A810,Jobber!A:B,2,0)</f>
        <v>252.27</v>
      </c>
      <c r="C810" s="25">
        <f>VLOOKUP(A810,Jobber!A:B,2,0)-VLOOKUP(A810,Jobber!A:B,2,0)*20%</f>
        <v>201.816</v>
      </c>
      <c r="D810" s="26">
        <f t="shared" si="12"/>
        <v>290.61503999999996</v>
      </c>
      <c r="E810" s="27"/>
      <c r="F810" s="27"/>
    </row>
    <row r="811" spans="1:6" ht="15" x14ac:dyDescent="0.25">
      <c r="A811" s="24">
        <v>349041</v>
      </c>
      <c r="B811" s="38">
        <f>VLOOKUP(A811,Jobber!A:B,2,0)</f>
        <v>255.48</v>
      </c>
      <c r="C811" s="25">
        <f>VLOOKUP(A811,Jobber!A:B,2,0)-VLOOKUP(A811,Jobber!A:B,2,0)*20%</f>
        <v>204.38399999999999</v>
      </c>
      <c r="D811" s="26">
        <f t="shared" si="12"/>
        <v>294.31295999999998</v>
      </c>
      <c r="E811" s="27"/>
      <c r="F811" s="27"/>
    </row>
    <row r="812" spans="1:6" ht="15" x14ac:dyDescent="0.25">
      <c r="A812" s="24">
        <v>341135</v>
      </c>
      <c r="B812" s="38">
        <f>VLOOKUP(A812,Jobber!A:B,2,0)</f>
        <v>257.90999999999997</v>
      </c>
      <c r="C812" s="25">
        <f>VLOOKUP(A812,Jobber!A:B,2,0)-VLOOKUP(A812,Jobber!A:B,2,0)*20%</f>
        <v>206.32799999999997</v>
      </c>
      <c r="D812" s="26">
        <f t="shared" si="12"/>
        <v>297.11231999999995</v>
      </c>
      <c r="E812" s="27"/>
      <c r="F812" s="27"/>
    </row>
    <row r="813" spans="1:6" ht="15" x14ac:dyDescent="0.25">
      <c r="A813" s="24">
        <v>341136</v>
      </c>
      <c r="B813" s="38">
        <f>VLOOKUP(A813,Jobber!A:B,2,0)</f>
        <v>260.88</v>
      </c>
      <c r="C813" s="25">
        <f>VLOOKUP(A813,Jobber!A:B,2,0)-VLOOKUP(A813,Jobber!A:B,2,0)*20%</f>
        <v>208.70400000000001</v>
      </c>
      <c r="D813" s="26">
        <f t="shared" si="12"/>
        <v>300.53375999999997</v>
      </c>
      <c r="E813" s="27"/>
      <c r="F813" s="27"/>
    </row>
    <row r="814" spans="1:6" ht="15" x14ac:dyDescent="0.25">
      <c r="A814" s="24" t="s">
        <v>279</v>
      </c>
      <c r="B814" s="38">
        <f>VLOOKUP(A814,Jobber!A:B,2,0)</f>
        <v>263.34000000000003</v>
      </c>
      <c r="C814" s="25">
        <f>VLOOKUP(A814,Jobber!A:B,2,0)-VLOOKUP(A814,Jobber!A:B,2,0)*20%</f>
        <v>210.67200000000003</v>
      </c>
      <c r="D814" s="26">
        <f t="shared" si="12"/>
        <v>303.36768000000001</v>
      </c>
      <c r="E814" s="27"/>
      <c r="F814" s="27"/>
    </row>
    <row r="815" spans="1:6" ht="15" x14ac:dyDescent="0.25">
      <c r="A815" s="24">
        <v>341425</v>
      </c>
      <c r="B815" s="38">
        <f>VLOOKUP(A815,Jobber!A:B,2,0)</f>
        <v>264.39</v>
      </c>
      <c r="C815" s="25">
        <f>VLOOKUP(A815,Jobber!A:B,2,0)-VLOOKUP(A815,Jobber!A:B,2,0)*20%</f>
        <v>211.512</v>
      </c>
      <c r="D815" s="26">
        <f t="shared" si="12"/>
        <v>304.57727999999997</v>
      </c>
      <c r="E815" s="27"/>
      <c r="F815" s="27"/>
    </row>
    <row r="816" spans="1:6" ht="15" x14ac:dyDescent="0.25">
      <c r="A816" s="24">
        <v>234901</v>
      </c>
      <c r="B816" s="38">
        <f>VLOOKUP(A816,Jobber!A:B,2,0)</f>
        <v>267.75</v>
      </c>
      <c r="C816" s="25">
        <f>VLOOKUP(A816,Jobber!A:B,2,0)-VLOOKUP(A816,Jobber!A:B,2,0)*20%</f>
        <v>214.2</v>
      </c>
      <c r="D816" s="26">
        <f t="shared" si="12"/>
        <v>308.44799999999998</v>
      </c>
      <c r="E816" s="27"/>
      <c r="F816" s="27"/>
    </row>
    <row r="817" spans="1:6" ht="15" x14ac:dyDescent="0.25">
      <c r="A817" s="24">
        <v>234902</v>
      </c>
      <c r="B817" s="38">
        <f>VLOOKUP(A817,Jobber!A:B,2,0)</f>
        <v>267.75</v>
      </c>
      <c r="C817" s="25">
        <f>VLOOKUP(A817,Jobber!A:B,2,0)-VLOOKUP(A817,Jobber!A:B,2,0)*20%</f>
        <v>214.2</v>
      </c>
      <c r="D817" s="26">
        <f t="shared" si="12"/>
        <v>308.44799999999998</v>
      </c>
      <c r="E817" s="27"/>
      <c r="F817" s="27"/>
    </row>
    <row r="818" spans="1:6" ht="15" x14ac:dyDescent="0.25">
      <c r="A818" s="24">
        <v>349102</v>
      </c>
      <c r="B818" s="38">
        <f>VLOOKUP(A818,Jobber!A:B,2,0)</f>
        <v>270.45000000000005</v>
      </c>
      <c r="C818" s="25">
        <f>VLOOKUP(A818,Jobber!A:B,2,0)-VLOOKUP(A818,Jobber!A:B,2,0)*20%</f>
        <v>216.36000000000004</v>
      </c>
      <c r="D818" s="26">
        <f t="shared" si="12"/>
        <v>311.55840000000006</v>
      </c>
      <c r="E818" s="27"/>
      <c r="F818" s="27"/>
    </row>
    <row r="819" spans="1:6" ht="15" x14ac:dyDescent="0.25">
      <c r="A819" s="24">
        <v>232005</v>
      </c>
      <c r="B819" s="38">
        <f>VLOOKUP(A819,Jobber!A:B,2,0)</f>
        <v>270.45000000000005</v>
      </c>
      <c r="C819" s="25">
        <f>VLOOKUP(A819,Jobber!A:B,2,0)-VLOOKUP(A819,Jobber!A:B,2,0)*20%</f>
        <v>216.36000000000004</v>
      </c>
      <c r="D819" s="26">
        <f t="shared" si="12"/>
        <v>311.55840000000006</v>
      </c>
      <c r="E819" s="27"/>
      <c r="F819" s="27"/>
    </row>
    <row r="820" spans="1:6" ht="15" x14ac:dyDescent="0.25">
      <c r="A820" s="24">
        <v>232006</v>
      </c>
      <c r="B820" s="38">
        <f>VLOOKUP(A820,Jobber!A:B,2,0)</f>
        <v>273.09000000000003</v>
      </c>
      <c r="C820" s="25">
        <f>VLOOKUP(A820,Jobber!A:B,2,0)-VLOOKUP(A820,Jobber!A:B,2,0)*20%</f>
        <v>218.47200000000004</v>
      </c>
      <c r="D820" s="26">
        <f t="shared" si="12"/>
        <v>314.59968000000003</v>
      </c>
      <c r="E820" s="27"/>
      <c r="F820" s="27"/>
    </row>
    <row r="821" spans="1:6" ht="15" x14ac:dyDescent="0.25">
      <c r="A821" s="24" t="s">
        <v>280</v>
      </c>
      <c r="B821" s="38">
        <f>VLOOKUP(A821,Jobber!A:B,2,0)</f>
        <v>274.86</v>
      </c>
      <c r="C821" s="25">
        <f>VLOOKUP(A821,Jobber!A:B,2,0)-VLOOKUP(A821,Jobber!A:B,2,0)*20%</f>
        <v>219.88800000000001</v>
      </c>
      <c r="D821" s="26">
        <f t="shared" si="12"/>
        <v>316.63871999999998</v>
      </c>
      <c r="E821" s="27"/>
      <c r="F821" s="27"/>
    </row>
    <row r="822" spans="1:6" ht="15" x14ac:dyDescent="0.25">
      <c r="A822" s="24">
        <v>235039</v>
      </c>
      <c r="B822" s="38">
        <f>VLOOKUP(A822,Jobber!A:B,2,0)</f>
        <v>280.35000000000002</v>
      </c>
      <c r="C822" s="25">
        <f>VLOOKUP(A822,Jobber!A:B,2,0)-VLOOKUP(A822,Jobber!A:B,2,0)*20%</f>
        <v>224.28000000000003</v>
      </c>
      <c r="D822" s="26">
        <f t="shared" si="12"/>
        <v>322.96320000000003</v>
      </c>
      <c r="E822" s="27"/>
      <c r="F822" s="27"/>
    </row>
    <row r="823" spans="1:6" ht="15" x14ac:dyDescent="0.25">
      <c r="A823" s="24">
        <v>235040</v>
      </c>
      <c r="B823" s="38">
        <f>VLOOKUP(A823,Jobber!A:B,2,0)</f>
        <v>281.10000000000002</v>
      </c>
      <c r="C823" s="25">
        <f>VLOOKUP(A823,Jobber!A:B,2,0)-VLOOKUP(A823,Jobber!A:B,2,0)*20%</f>
        <v>224.88000000000002</v>
      </c>
      <c r="D823" s="26">
        <f t="shared" si="12"/>
        <v>323.8272</v>
      </c>
      <c r="E823" s="27"/>
      <c r="F823" s="27"/>
    </row>
    <row r="824" spans="1:6" ht="15" x14ac:dyDescent="0.25">
      <c r="A824" s="24">
        <v>333210</v>
      </c>
      <c r="B824" s="38">
        <f>VLOOKUP(A824,Jobber!A:B,2,0)</f>
        <v>282.84000000000003</v>
      </c>
      <c r="C824" s="25">
        <f>VLOOKUP(A824,Jobber!A:B,2,0)-VLOOKUP(A824,Jobber!A:B,2,0)*20%</f>
        <v>226.27200000000002</v>
      </c>
      <c r="D824" s="26">
        <f t="shared" si="12"/>
        <v>325.83168000000001</v>
      </c>
      <c r="E824" s="27"/>
      <c r="F824" s="27"/>
    </row>
    <row r="825" spans="1:6" ht="15" x14ac:dyDescent="0.25">
      <c r="A825" s="24">
        <v>333209</v>
      </c>
      <c r="B825" s="38">
        <f>VLOOKUP(A825,Jobber!A:B,2,0)</f>
        <v>286.26</v>
      </c>
      <c r="C825" s="25">
        <f>VLOOKUP(A825,Jobber!A:B,2,0)-VLOOKUP(A825,Jobber!A:B,2,0)*20%</f>
        <v>229.00799999999998</v>
      </c>
      <c r="D825" s="26">
        <f t="shared" si="12"/>
        <v>329.77151999999995</v>
      </c>
      <c r="E825" s="27"/>
      <c r="F825" s="27"/>
    </row>
    <row r="826" spans="1:6" ht="15" x14ac:dyDescent="0.25">
      <c r="A826" s="24">
        <v>341424</v>
      </c>
      <c r="B826" s="38">
        <f>VLOOKUP(A826,Jobber!A:B,2,0)</f>
        <v>288.63</v>
      </c>
      <c r="C826" s="25">
        <f>VLOOKUP(A826,Jobber!A:B,2,0)-VLOOKUP(A826,Jobber!A:B,2,0)*20%</f>
        <v>230.904</v>
      </c>
      <c r="D826" s="26">
        <f t="shared" si="12"/>
        <v>332.50175999999999</v>
      </c>
      <c r="E826" s="27"/>
      <c r="F826" s="27"/>
    </row>
    <row r="827" spans="1:6" ht="15" x14ac:dyDescent="0.25">
      <c r="A827" s="24">
        <v>553239</v>
      </c>
      <c r="B827" s="38">
        <f>VLOOKUP(A827,Jobber!A:B,2,0)</f>
        <v>291.48</v>
      </c>
      <c r="C827" s="25">
        <f>VLOOKUP(A827,Jobber!A:B,2,0)-VLOOKUP(A827,Jobber!A:B,2,0)*20%</f>
        <v>233.18400000000003</v>
      </c>
      <c r="D827" s="26">
        <f t="shared" si="12"/>
        <v>335.78496000000001</v>
      </c>
      <c r="E827" s="27"/>
      <c r="F827" s="27"/>
    </row>
    <row r="828" spans="1:6" ht="15" x14ac:dyDescent="0.25">
      <c r="A828" s="24">
        <v>341117</v>
      </c>
      <c r="B828" s="38">
        <f>VLOOKUP(A828,Jobber!A:B,2,0)</f>
        <v>352.52</v>
      </c>
      <c r="C828" s="25">
        <f>VLOOKUP(A828,Jobber!A:B,2,0)-VLOOKUP(A828,Jobber!A:B,2,0)*20%</f>
        <v>282.01599999999996</v>
      </c>
      <c r="D828" s="26">
        <f t="shared" si="12"/>
        <v>406.10303999999991</v>
      </c>
      <c r="E828" s="27"/>
      <c r="F828" s="27"/>
    </row>
    <row r="829" spans="1:6" ht="15" x14ac:dyDescent="0.25">
      <c r="A829" s="24" t="s">
        <v>281</v>
      </c>
      <c r="B829" s="38">
        <f>VLOOKUP(A829,Jobber!A:B,2,0)</f>
        <v>357</v>
      </c>
      <c r="C829" s="25">
        <f>VLOOKUP(A829,Jobber!A:B,2,0)-VLOOKUP(A829,Jobber!A:B,2,0)*20%</f>
        <v>285.60000000000002</v>
      </c>
      <c r="D829" s="26">
        <f t="shared" si="12"/>
        <v>411.26400000000001</v>
      </c>
      <c r="E829" s="27"/>
      <c r="F829" s="27"/>
    </row>
    <row r="830" spans="1:6" ht="15" x14ac:dyDescent="0.25">
      <c r="A830" s="24">
        <v>341118</v>
      </c>
      <c r="B830" s="38">
        <f>VLOOKUP(A830,Jobber!A:B,2,0)</f>
        <v>357</v>
      </c>
      <c r="C830" s="25">
        <f>VLOOKUP(A830,Jobber!A:B,2,0)-VLOOKUP(A830,Jobber!A:B,2,0)*20%</f>
        <v>285.60000000000002</v>
      </c>
      <c r="D830" s="26">
        <f t="shared" si="12"/>
        <v>411.26400000000001</v>
      </c>
      <c r="E830" s="27"/>
      <c r="F830" s="27"/>
    </row>
    <row r="831" spans="1:6" ht="15" x14ac:dyDescent="0.25">
      <c r="A831" s="24" t="s">
        <v>282</v>
      </c>
      <c r="B831" s="38">
        <f>VLOOKUP(A831,Jobber!A:B,2,0)</f>
        <v>360.6</v>
      </c>
      <c r="C831" s="25">
        <f>VLOOKUP(A831,Jobber!A:B,2,0)-VLOOKUP(A831,Jobber!A:B,2,0)*20%</f>
        <v>288.48</v>
      </c>
      <c r="D831" s="26">
        <f t="shared" si="12"/>
        <v>415.41120000000001</v>
      </c>
      <c r="E831" s="27"/>
      <c r="F831" s="27"/>
    </row>
    <row r="832" spans="1:6" ht="15" x14ac:dyDescent="0.25">
      <c r="A832" s="24">
        <v>333183</v>
      </c>
      <c r="B832" s="38">
        <f>VLOOKUP(A832,Jobber!A:B,2,0)</f>
        <v>360.6</v>
      </c>
      <c r="C832" s="25">
        <f>VLOOKUP(A832,Jobber!A:B,2,0)-VLOOKUP(A832,Jobber!A:B,2,0)*20%</f>
        <v>288.48</v>
      </c>
      <c r="D832" s="26">
        <f t="shared" si="12"/>
        <v>415.41120000000001</v>
      </c>
      <c r="E832" s="27"/>
      <c r="F832" s="27"/>
    </row>
    <row r="833" spans="1:6" ht="15" x14ac:dyDescent="0.25">
      <c r="A833" s="24">
        <v>333182</v>
      </c>
      <c r="B833" s="38">
        <f>VLOOKUP(A833,Jobber!A:B,2,0)</f>
        <v>364.12</v>
      </c>
      <c r="C833" s="25">
        <f>VLOOKUP(A833,Jobber!A:B,2,0)-VLOOKUP(A833,Jobber!A:B,2,0)*20%</f>
        <v>291.29599999999999</v>
      </c>
      <c r="D833" s="26">
        <f t="shared" si="12"/>
        <v>419.46623999999997</v>
      </c>
      <c r="E833" s="27"/>
      <c r="F833" s="27"/>
    </row>
    <row r="834" spans="1:6" ht="15" x14ac:dyDescent="0.25">
      <c r="A834" s="24">
        <v>333185</v>
      </c>
      <c r="B834" s="38">
        <f>VLOOKUP(A834,Jobber!A:B,2,0)</f>
        <v>366.48</v>
      </c>
      <c r="C834" s="25">
        <f>VLOOKUP(A834,Jobber!A:B,2,0)-VLOOKUP(A834,Jobber!A:B,2,0)*20%</f>
        <v>293.18400000000003</v>
      </c>
      <c r="D834" s="26">
        <f t="shared" si="12"/>
        <v>422.18496000000005</v>
      </c>
      <c r="E834" s="27"/>
      <c r="F834" s="27"/>
    </row>
    <row r="835" spans="1:6" ht="15" x14ac:dyDescent="0.25">
      <c r="A835" s="24">
        <v>333184</v>
      </c>
      <c r="B835" s="38">
        <f>VLOOKUP(A835,Jobber!A:B,2,0)</f>
        <v>373.8</v>
      </c>
      <c r="C835" s="25">
        <f>VLOOKUP(A835,Jobber!A:B,2,0)-VLOOKUP(A835,Jobber!A:B,2,0)*20%</f>
        <v>299.04000000000002</v>
      </c>
      <c r="D835" s="26">
        <f t="shared" si="12"/>
        <v>430.61760000000004</v>
      </c>
      <c r="E835" s="27"/>
      <c r="F835" s="27"/>
    </row>
    <row r="836" spans="1:6" ht="15" x14ac:dyDescent="0.25">
      <c r="A836" s="24" t="s">
        <v>283</v>
      </c>
      <c r="B836" s="38">
        <f>VLOOKUP(A836,Jobber!A:B,2,0)</f>
        <v>374.8</v>
      </c>
      <c r="C836" s="25">
        <f>VLOOKUP(A836,Jobber!A:B,2,0)-VLOOKUP(A836,Jobber!A:B,2,0)*20%</f>
        <v>299.84000000000003</v>
      </c>
      <c r="D836" s="26">
        <f t="shared" ref="D836:D899" si="13">IF(C836&lt;=10,C836*2.3,IF(AND(C836&gt;10,C836&lt;=20),C836*2,IF(AND(C836&gt;20,C836&lt;=50),C836*1.78,IF(AND(C836&gt;50,C836&lt;=100),C836*1.63,IF(AND(C836&gt;100,C836&lt;=300),C836*1.44,IF(AND(C836&gt;300,C836&lt;=500),C836*1.3,IF(AND(C836&gt;500,C836&lt;=1000),C836*1.21,IF(C836&gt;1000,C836*1.15))))))))</f>
        <v>431.76960000000003</v>
      </c>
      <c r="E836" s="27"/>
      <c r="F836" s="27"/>
    </row>
    <row r="837" spans="1:6" ht="15" x14ac:dyDescent="0.25">
      <c r="A837" s="24">
        <v>348016</v>
      </c>
      <c r="B837" s="38">
        <f>VLOOKUP(A837,Jobber!A:B,2,0)</f>
        <v>377.12</v>
      </c>
      <c r="C837" s="25">
        <f>VLOOKUP(A837,Jobber!A:B,2,0)-VLOOKUP(A837,Jobber!A:B,2,0)*20%</f>
        <v>301.69600000000003</v>
      </c>
      <c r="D837" s="26">
        <f t="shared" si="13"/>
        <v>392.20480000000003</v>
      </c>
      <c r="E837" s="27"/>
      <c r="F837" s="27"/>
    </row>
    <row r="838" spans="1:6" ht="15" x14ac:dyDescent="0.25">
      <c r="A838" s="24">
        <v>344496</v>
      </c>
      <c r="B838" s="38">
        <f>VLOOKUP(A838,Jobber!A:B,2,0)</f>
        <v>381.68</v>
      </c>
      <c r="C838" s="25">
        <f>VLOOKUP(A838,Jobber!A:B,2,0)-VLOOKUP(A838,Jobber!A:B,2,0)*20%</f>
        <v>305.34399999999999</v>
      </c>
      <c r="D838" s="26">
        <f t="shared" si="13"/>
        <v>396.94720000000001</v>
      </c>
      <c r="E838" s="27"/>
      <c r="F838" s="27"/>
    </row>
    <row r="839" spans="1:6" ht="15" x14ac:dyDescent="0.25">
      <c r="A839" s="24">
        <v>348023</v>
      </c>
      <c r="B839" s="38">
        <f>VLOOKUP(A839,Jobber!A:B,2,0)</f>
        <v>384.84</v>
      </c>
      <c r="C839" s="25">
        <f>VLOOKUP(A839,Jobber!A:B,2,0)-VLOOKUP(A839,Jobber!A:B,2,0)*20%</f>
        <v>307.87199999999996</v>
      </c>
      <c r="D839" s="26">
        <f t="shared" si="13"/>
        <v>400.23359999999997</v>
      </c>
      <c r="E839" s="27"/>
      <c r="F839" s="27"/>
    </row>
    <row r="840" spans="1:6" ht="15" x14ac:dyDescent="0.25">
      <c r="A840" s="24">
        <v>333224</v>
      </c>
      <c r="B840" s="38">
        <f>VLOOKUP(A840,Jobber!A:B,2,0)</f>
        <v>388.64</v>
      </c>
      <c r="C840" s="25">
        <f>VLOOKUP(A840,Jobber!A:B,2,0)-VLOOKUP(A840,Jobber!A:B,2,0)*20%</f>
        <v>310.91199999999998</v>
      </c>
      <c r="D840" s="26">
        <f t="shared" si="13"/>
        <v>404.18559999999997</v>
      </c>
      <c r="E840" s="27"/>
      <c r="F840" s="27"/>
    </row>
    <row r="841" spans="1:6" ht="15" x14ac:dyDescent="0.25">
      <c r="A841" s="24">
        <v>333225</v>
      </c>
      <c r="B841" s="38">
        <f>VLOOKUP(A841,Jobber!A:B,2,0)</f>
        <v>389.76</v>
      </c>
      <c r="C841" s="25">
        <f>VLOOKUP(A841,Jobber!A:B,2,0)-VLOOKUP(A841,Jobber!A:B,2,0)*20%</f>
        <v>311.80799999999999</v>
      </c>
      <c r="D841" s="26">
        <f t="shared" si="13"/>
        <v>405.35039999999998</v>
      </c>
      <c r="E841" s="27"/>
      <c r="F841" s="27"/>
    </row>
    <row r="842" spans="1:6" ht="15" x14ac:dyDescent="0.25">
      <c r="A842" s="24">
        <v>554375</v>
      </c>
      <c r="B842" s="38">
        <f>VLOOKUP(A842,Jobber!A:B,2,0)</f>
        <v>397.44</v>
      </c>
      <c r="C842" s="25">
        <f>VLOOKUP(A842,Jobber!A:B,2,0)-VLOOKUP(A842,Jobber!A:B,2,0)*20%</f>
        <v>317.952</v>
      </c>
      <c r="D842" s="26">
        <f t="shared" si="13"/>
        <v>413.33760000000001</v>
      </c>
      <c r="E842" s="27"/>
      <c r="F842" s="27"/>
    </row>
    <row r="843" spans="1:6" ht="15" x14ac:dyDescent="0.25">
      <c r="A843" s="24">
        <v>554353</v>
      </c>
      <c r="B843" s="38">
        <f>VLOOKUP(A843,Jobber!A:B,2,0)</f>
        <v>398.04</v>
      </c>
      <c r="C843" s="25">
        <f>VLOOKUP(A843,Jobber!A:B,2,0)-VLOOKUP(A843,Jobber!A:B,2,0)*20%</f>
        <v>318.43200000000002</v>
      </c>
      <c r="D843" s="26">
        <f t="shared" si="13"/>
        <v>413.96160000000003</v>
      </c>
      <c r="E843" s="27"/>
      <c r="F843" s="27"/>
    </row>
    <row r="844" spans="1:6" ht="15" x14ac:dyDescent="0.25">
      <c r="A844" s="24">
        <v>235046</v>
      </c>
      <c r="B844" s="38">
        <f>VLOOKUP(A844,Jobber!A:B,2,0)</f>
        <v>403.36</v>
      </c>
      <c r="C844" s="25">
        <f>VLOOKUP(A844,Jobber!A:B,2,0)-VLOOKUP(A844,Jobber!A:B,2,0)*20%</f>
        <v>322.68799999999999</v>
      </c>
      <c r="D844" s="26">
        <f t="shared" si="13"/>
        <v>419.49439999999998</v>
      </c>
      <c r="E844" s="27"/>
      <c r="F844" s="27"/>
    </row>
    <row r="845" spans="1:6" ht="15" x14ac:dyDescent="0.25">
      <c r="A845" s="24">
        <v>235047</v>
      </c>
      <c r="B845" s="38">
        <f>VLOOKUP(A845,Jobber!A:B,2,0)</f>
        <v>408.2</v>
      </c>
      <c r="C845" s="25">
        <f>VLOOKUP(A845,Jobber!A:B,2,0)-VLOOKUP(A845,Jobber!A:B,2,0)*20%</f>
        <v>326.56</v>
      </c>
      <c r="D845" s="26">
        <f t="shared" si="13"/>
        <v>424.52800000000002</v>
      </c>
      <c r="E845" s="27"/>
      <c r="F845" s="27"/>
    </row>
    <row r="846" spans="1:6" ht="15" x14ac:dyDescent="0.25">
      <c r="A846" s="24">
        <v>343255</v>
      </c>
      <c r="B846" s="38">
        <f>VLOOKUP(A846,Jobber!A:B,2,0)</f>
        <v>408.2</v>
      </c>
      <c r="C846" s="25">
        <f>VLOOKUP(A846,Jobber!A:B,2,0)-VLOOKUP(A846,Jobber!A:B,2,0)*20%</f>
        <v>326.56</v>
      </c>
      <c r="D846" s="26">
        <f t="shared" si="13"/>
        <v>424.52800000000002</v>
      </c>
      <c r="E846" s="27"/>
      <c r="F846" s="27"/>
    </row>
    <row r="847" spans="1:6" ht="15" x14ac:dyDescent="0.25">
      <c r="A847" s="24">
        <v>341194</v>
      </c>
      <c r="B847" s="38">
        <f>VLOOKUP(A847,Jobber!A:B,2,0)</f>
        <v>409.56</v>
      </c>
      <c r="C847" s="25">
        <f>VLOOKUP(A847,Jobber!A:B,2,0)-VLOOKUP(A847,Jobber!A:B,2,0)*20%</f>
        <v>327.64800000000002</v>
      </c>
      <c r="D847" s="26">
        <f t="shared" si="13"/>
        <v>425.94240000000002</v>
      </c>
      <c r="E847" s="27"/>
      <c r="F847" s="27"/>
    </row>
    <row r="848" spans="1:6" ht="15" x14ac:dyDescent="0.25">
      <c r="A848" s="24">
        <v>234036</v>
      </c>
      <c r="B848" s="38">
        <f>VLOOKUP(A848,Jobber!A:B,2,0)</f>
        <v>409.56</v>
      </c>
      <c r="C848" s="25">
        <f>VLOOKUP(A848,Jobber!A:B,2,0)-VLOOKUP(A848,Jobber!A:B,2,0)*20%</f>
        <v>327.64800000000002</v>
      </c>
      <c r="D848" s="26">
        <f t="shared" si="13"/>
        <v>425.94240000000002</v>
      </c>
      <c r="E848" s="27"/>
      <c r="F848" s="27"/>
    </row>
    <row r="849" spans="1:6" ht="15" x14ac:dyDescent="0.25">
      <c r="A849" s="24">
        <v>234035</v>
      </c>
      <c r="B849" s="38">
        <f>VLOOKUP(A849,Jobber!A:B,2,0)</f>
        <v>410.4</v>
      </c>
      <c r="C849" s="25">
        <f>VLOOKUP(A849,Jobber!A:B,2,0)-VLOOKUP(A849,Jobber!A:B,2,0)*20%</f>
        <v>328.32</v>
      </c>
      <c r="D849" s="26">
        <f t="shared" si="13"/>
        <v>426.81600000000003</v>
      </c>
      <c r="E849" s="27"/>
      <c r="F849" s="27"/>
    </row>
    <row r="850" spans="1:6" ht="15" x14ac:dyDescent="0.25">
      <c r="A850" s="24" t="s">
        <v>284</v>
      </c>
      <c r="B850" s="38">
        <f>VLOOKUP(A850,Jobber!A:B,2,0)</f>
        <v>413.8</v>
      </c>
      <c r="C850" s="25">
        <f>VLOOKUP(A850,Jobber!A:B,2,0)-VLOOKUP(A850,Jobber!A:B,2,0)*20%</f>
        <v>331.04</v>
      </c>
      <c r="D850" s="26">
        <f t="shared" si="13"/>
        <v>430.35200000000003</v>
      </c>
      <c r="E850" s="27"/>
      <c r="F850" s="27"/>
    </row>
    <row r="851" spans="1:6" ht="15" x14ac:dyDescent="0.25">
      <c r="A851" s="24" t="s">
        <v>285</v>
      </c>
      <c r="B851" s="38">
        <f>VLOOKUP(A851,Jobber!A:B,2,0)</f>
        <v>413.8</v>
      </c>
      <c r="C851" s="25">
        <f>VLOOKUP(A851,Jobber!A:B,2,0)-VLOOKUP(A851,Jobber!A:B,2,0)*20%</f>
        <v>331.04</v>
      </c>
      <c r="D851" s="26">
        <f t="shared" si="13"/>
        <v>430.35200000000003</v>
      </c>
      <c r="E851" s="27"/>
      <c r="F851" s="27"/>
    </row>
    <row r="852" spans="1:6" ht="15" x14ac:dyDescent="0.25">
      <c r="A852" s="24">
        <v>555050</v>
      </c>
      <c r="B852" s="38">
        <f>VLOOKUP(A852,Jobber!A:B,2,0)</f>
        <v>418.6</v>
      </c>
      <c r="C852" s="25">
        <f>VLOOKUP(A852,Jobber!A:B,2,0)-VLOOKUP(A852,Jobber!A:B,2,0)*20%</f>
        <v>334.88</v>
      </c>
      <c r="D852" s="26">
        <f t="shared" si="13"/>
        <v>435.34399999999999</v>
      </c>
      <c r="E852" s="27"/>
      <c r="F852" s="27"/>
    </row>
    <row r="853" spans="1:6" ht="15" x14ac:dyDescent="0.25">
      <c r="A853" s="24">
        <v>343484</v>
      </c>
      <c r="B853" s="38">
        <f>VLOOKUP(A853,Jobber!A:B,2,0)</f>
        <v>418.6</v>
      </c>
      <c r="C853" s="25">
        <f>VLOOKUP(A853,Jobber!A:B,2,0)-VLOOKUP(A853,Jobber!A:B,2,0)*20%</f>
        <v>334.88</v>
      </c>
      <c r="D853" s="26">
        <f t="shared" si="13"/>
        <v>435.34399999999999</v>
      </c>
      <c r="E853" s="27"/>
      <c r="F853" s="27"/>
    </row>
    <row r="854" spans="1:6" ht="15" x14ac:dyDescent="0.25">
      <c r="A854" s="24">
        <v>349055</v>
      </c>
      <c r="B854" s="38">
        <f>VLOOKUP(A854,Jobber!A:B,2,0)</f>
        <v>418.6</v>
      </c>
      <c r="C854" s="25">
        <f>VLOOKUP(A854,Jobber!A:B,2,0)-VLOOKUP(A854,Jobber!A:B,2,0)*20%</f>
        <v>334.88</v>
      </c>
      <c r="D854" s="26">
        <f t="shared" si="13"/>
        <v>435.34399999999999</v>
      </c>
      <c r="E854" s="27"/>
      <c r="F854" s="27"/>
    </row>
    <row r="855" spans="1:6" ht="15" x14ac:dyDescent="0.25">
      <c r="A855" s="24">
        <v>235609</v>
      </c>
      <c r="B855" s="38">
        <f>VLOOKUP(A855,Jobber!A:B,2,0)</f>
        <v>418.6</v>
      </c>
      <c r="C855" s="25">
        <f>VLOOKUP(A855,Jobber!A:B,2,0)-VLOOKUP(A855,Jobber!A:B,2,0)*20%</f>
        <v>334.88</v>
      </c>
      <c r="D855" s="26">
        <f t="shared" si="13"/>
        <v>435.34399999999999</v>
      </c>
      <c r="E855" s="27"/>
      <c r="F855" s="27"/>
    </row>
    <row r="856" spans="1:6" ht="15" x14ac:dyDescent="0.25">
      <c r="A856" s="24">
        <v>234049</v>
      </c>
      <c r="B856" s="38">
        <f>VLOOKUP(A856,Jobber!A:B,2,0)</f>
        <v>424.68</v>
      </c>
      <c r="C856" s="25">
        <f>VLOOKUP(A856,Jobber!A:B,2,0)-VLOOKUP(A856,Jobber!A:B,2,0)*20%</f>
        <v>339.74400000000003</v>
      </c>
      <c r="D856" s="26">
        <f t="shared" si="13"/>
        <v>441.66720000000004</v>
      </c>
      <c r="E856" s="27"/>
      <c r="F856" s="27"/>
    </row>
    <row r="857" spans="1:6" ht="15" x14ac:dyDescent="0.25">
      <c r="A857" s="24">
        <v>234048</v>
      </c>
      <c r="B857" s="38">
        <f>VLOOKUP(A857,Jobber!A:B,2,0)</f>
        <v>424.68</v>
      </c>
      <c r="C857" s="25">
        <f>VLOOKUP(A857,Jobber!A:B,2,0)-VLOOKUP(A857,Jobber!A:B,2,0)*20%</f>
        <v>339.74400000000003</v>
      </c>
      <c r="D857" s="26">
        <f t="shared" si="13"/>
        <v>441.66720000000004</v>
      </c>
      <c r="E857" s="27"/>
      <c r="F857" s="27"/>
    </row>
    <row r="858" spans="1:6" ht="15" x14ac:dyDescent="0.25">
      <c r="A858" s="24">
        <v>341245</v>
      </c>
      <c r="B858" s="38">
        <f>VLOOKUP(A858,Jobber!A:B,2,0)</f>
        <v>425.56</v>
      </c>
      <c r="C858" s="25">
        <f>VLOOKUP(A858,Jobber!A:B,2,0)-VLOOKUP(A858,Jobber!A:B,2,0)*20%</f>
        <v>340.44799999999998</v>
      </c>
      <c r="D858" s="26">
        <f t="shared" si="13"/>
        <v>442.58240000000001</v>
      </c>
      <c r="E858" s="27"/>
      <c r="F858" s="27"/>
    </row>
    <row r="859" spans="1:6" ht="15" x14ac:dyDescent="0.25">
      <c r="A859" s="24">
        <v>341246</v>
      </c>
      <c r="B859" s="38">
        <f>VLOOKUP(A859,Jobber!A:B,2,0)</f>
        <v>432.76</v>
      </c>
      <c r="C859" s="25">
        <f>VLOOKUP(A859,Jobber!A:B,2,0)-VLOOKUP(A859,Jobber!A:B,2,0)*20%</f>
        <v>346.20799999999997</v>
      </c>
      <c r="D859" s="26">
        <f t="shared" si="13"/>
        <v>450.07039999999995</v>
      </c>
      <c r="E859" s="27"/>
      <c r="F859" s="27"/>
    </row>
    <row r="860" spans="1:6" ht="15" x14ac:dyDescent="0.25">
      <c r="A860" s="24">
        <v>333431</v>
      </c>
      <c r="B860" s="38">
        <f>VLOOKUP(A860,Jobber!A:B,2,0)</f>
        <v>432.76</v>
      </c>
      <c r="C860" s="25">
        <f>VLOOKUP(A860,Jobber!A:B,2,0)-VLOOKUP(A860,Jobber!A:B,2,0)*20%</f>
        <v>346.20799999999997</v>
      </c>
      <c r="D860" s="26">
        <f t="shared" si="13"/>
        <v>450.07039999999995</v>
      </c>
      <c r="E860" s="27"/>
      <c r="F860" s="27"/>
    </row>
    <row r="861" spans="1:6" ht="15" x14ac:dyDescent="0.25">
      <c r="A861" s="24">
        <v>333432</v>
      </c>
      <c r="B861" s="38">
        <f>VLOOKUP(A861,Jobber!A:B,2,0)</f>
        <v>453.16</v>
      </c>
      <c r="C861" s="25">
        <f>VLOOKUP(A861,Jobber!A:B,2,0)-VLOOKUP(A861,Jobber!A:B,2,0)*20%</f>
        <v>362.52800000000002</v>
      </c>
      <c r="D861" s="26">
        <f t="shared" si="13"/>
        <v>471.28640000000001</v>
      </c>
      <c r="E861" s="27"/>
      <c r="F861" s="27"/>
    </row>
    <row r="862" spans="1:6" ht="15" x14ac:dyDescent="0.25">
      <c r="A862" s="24">
        <v>341127</v>
      </c>
      <c r="B862" s="38">
        <f>VLOOKUP(A862,Jobber!A:B,2,0)</f>
        <v>453.16</v>
      </c>
      <c r="C862" s="25">
        <f>VLOOKUP(A862,Jobber!A:B,2,0)-VLOOKUP(A862,Jobber!A:B,2,0)*20%</f>
        <v>362.52800000000002</v>
      </c>
      <c r="D862" s="26">
        <f t="shared" si="13"/>
        <v>471.28640000000001</v>
      </c>
      <c r="E862" s="27"/>
      <c r="F862" s="27"/>
    </row>
    <row r="863" spans="1:6" ht="15" x14ac:dyDescent="0.25">
      <c r="A863" s="24" t="s">
        <v>286</v>
      </c>
      <c r="B863" s="38">
        <f>VLOOKUP(A863,Jobber!A:B,2,0)</f>
        <v>453.52</v>
      </c>
      <c r="C863" s="25">
        <f>VLOOKUP(A863,Jobber!A:B,2,0)-VLOOKUP(A863,Jobber!A:B,2,0)*20%</f>
        <v>362.81599999999997</v>
      </c>
      <c r="D863" s="26">
        <f t="shared" si="13"/>
        <v>471.66079999999999</v>
      </c>
      <c r="E863" s="27"/>
      <c r="F863" s="27"/>
    </row>
    <row r="864" spans="1:6" ht="15" x14ac:dyDescent="0.25">
      <c r="A864" s="24">
        <v>341293</v>
      </c>
      <c r="B864" s="38">
        <f>VLOOKUP(A864,Jobber!A:B,2,0)</f>
        <v>453.52</v>
      </c>
      <c r="C864" s="25">
        <f>VLOOKUP(A864,Jobber!A:B,2,0)-VLOOKUP(A864,Jobber!A:B,2,0)*20%</f>
        <v>362.81599999999997</v>
      </c>
      <c r="D864" s="26">
        <f t="shared" si="13"/>
        <v>471.66079999999999</v>
      </c>
      <c r="E864" s="27"/>
      <c r="F864" s="27"/>
    </row>
    <row r="865" spans="1:6" ht="15" x14ac:dyDescent="0.25">
      <c r="A865" s="24">
        <v>333348</v>
      </c>
      <c r="B865" s="38">
        <f>VLOOKUP(A865,Jobber!A:B,2,0)</f>
        <v>453.52</v>
      </c>
      <c r="C865" s="25">
        <f>VLOOKUP(A865,Jobber!A:B,2,0)-VLOOKUP(A865,Jobber!A:B,2,0)*20%</f>
        <v>362.81599999999997</v>
      </c>
      <c r="D865" s="26">
        <f t="shared" si="13"/>
        <v>471.66079999999999</v>
      </c>
      <c r="E865" s="27"/>
      <c r="F865" s="27"/>
    </row>
    <row r="866" spans="1:6" ht="15" x14ac:dyDescent="0.25">
      <c r="A866" s="24">
        <v>333349</v>
      </c>
      <c r="B866" s="38">
        <f>VLOOKUP(A866,Jobber!A:B,2,0)</f>
        <v>453.52</v>
      </c>
      <c r="C866" s="25">
        <f>VLOOKUP(A866,Jobber!A:B,2,0)-VLOOKUP(A866,Jobber!A:B,2,0)*20%</f>
        <v>362.81599999999997</v>
      </c>
      <c r="D866" s="26">
        <f t="shared" si="13"/>
        <v>471.66079999999999</v>
      </c>
      <c r="E866" s="27"/>
      <c r="F866" s="27"/>
    </row>
    <row r="867" spans="1:6" ht="15" x14ac:dyDescent="0.25">
      <c r="A867" s="24">
        <v>341139</v>
      </c>
      <c r="B867" s="38">
        <f>VLOOKUP(A867,Jobber!A:B,2,0)</f>
        <v>453.52</v>
      </c>
      <c r="C867" s="25">
        <f>VLOOKUP(A867,Jobber!A:B,2,0)-VLOOKUP(A867,Jobber!A:B,2,0)*20%</f>
        <v>362.81599999999997</v>
      </c>
      <c r="D867" s="26">
        <f t="shared" si="13"/>
        <v>471.66079999999999</v>
      </c>
      <c r="E867" s="27"/>
      <c r="F867" s="27"/>
    </row>
    <row r="868" spans="1:6" ht="15" x14ac:dyDescent="0.25">
      <c r="A868" s="24">
        <v>341138</v>
      </c>
      <c r="B868" s="38">
        <f>VLOOKUP(A868,Jobber!A:B,2,0)</f>
        <v>453.52</v>
      </c>
      <c r="C868" s="25">
        <f>VLOOKUP(A868,Jobber!A:B,2,0)-VLOOKUP(A868,Jobber!A:B,2,0)*20%</f>
        <v>362.81599999999997</v>
      </c>
      <c r="D868" s="26">
        <f t="shared" si="13"/>
        <v>471.66079999999999</v>
      </c>
      <c r="E868" s="27"/>
      <c r="F868" s="27"/>
    </row>
    <row r="869" spans="1:6" ht="15" x14ac:dyDescent="0.25">
      <c r="A869" s="24" t="s">
        <v>287</v>
      </c>
      <c r="B869" s="38">
        <f>VLOOKUP(A869,Jobber!A:B,2,0)</f>
        <v>462.72</v>
      </c>
      <c r="C869" s="25">
        <f>VLOOKUP(A869,Jobber!A:B,2,0)-VLOOKUP(A869,Jobber!A:B,2,0)*20%</f>
        <v>370.17600000000004</v>
      </c>
      <c r="D869" s="26">
        <f t="shared" si="13"/>
        <v>481.22880000000009</v>
      </c>
      <c r="E869" s="27"/>
      <c r="F869" s="27"/>
    </row>
    <row r="870" spans="1:6" ht="15" x14ac:dyDescent="0.25">
      <c r="A870" s="24" t="s">
        <v>288</v>
      </c>
      <c r="B870" s="38">
        <f>VLOOKUP(A870,Jobber!A:B,2,0)</f>
        <v>462.72</v>
      </c>
      <c r="C870" s="25">
        <f>VLOOKUP(A870,Jobber!A:B,2,0)-VLOOKUP(A870,Jobber!A:B,2,0)*20%</f>
        <v>370.17600000000004</v>
      </c>
      <c r="D870" s="26">
        <f t="shared" si="13"/>
        <v>481.22880000000009</v>
      </c>
      <c r="E870" s="27"/>
      <c r="F870" s="27"/>
    </row>
    <row r="871" spans="1:6" ht="15" x14ac:dyDescent="0.25">
      <c r="A871" s="24" t="s">
        <v>289</v>
      </c>
      <c r="B871" s="38">
        <f>VLOOKUP(A871,Jobber!A:B,2,0)</f>
        <v>474.32</v>
      </c>
      <c r="C871" s="25">
        <f>VLOOKUP(A871,Jobber!A:B,2,0)-VLOOKUP(A871,Jobber!A:B,2,0)*20%</f>
        <v>379.45600000000002</v>
      </c>
      <c r="D871" s="26">
        <f t="shared" si="13"/>
        <v>493.29280000000006</v>
      </c>
      <c r="E871" s="27"/>
      <c r="F871" s="27"/>
    </row>
    <row r="872" spans="1:6" ht="15" x14ac:dyDescent="0.25">
      <c r="A872" s="24">
        <v>332112</v>
      </c>
      <c r="B872" s="38">
        <f>VLOOKUP(A872,Jobber!A:B,2,0)</f>
        <v>479.04</v>
      </c>
      <c r="C872" s="25">
        <f>VLOOKUP(A872,Jobber!A:B,2,0)-VLOOKUP(A872,Jobber!A:B,2,0)*20%</f>
        <v>383.23200000000003</v>
      </c>
      <c r="D872" s="26">
        <f t="shared" si="13"/>
        <v>498.20160000000004</v>
      </c>
      <c r="E872" s="27"/>
      <c r="F872" s="27"/>
    </row>
    <row r="873" spans="1:6" ht="15" x14ac:dyDescent="0.25">
      <c r="A873" s="24">
        <v>332113</v>
      </c>
      <c r="B873" s="38">
        <f>VLOOKUP(A873,Jobber!A:B,2,0)</f>
        <v>479.04</v>
      </c>
      <c r="C873" s="25">
        <f>VLOOKUP(A873,Jobber!A:B,2,0)-VLOOKUP(A873,Jobber!A:B,2,0)*20%</f>
        <v>383.23200000000003</v>
      </c>
      <c r="D873" s="26">
        <f t="shared" si="13"/>
        <v>498.20160000000004</v>
      </c>
      <c r="E873" s="27"/>
      <c r="F873" s="27"/>
    </row>
    <row r="874" spans="1:6" ht="15" x14ac:dyDescent="0.25">
      <c r="A874" s="24">
        <v>334294</v>
      </c>
      <c r="B874" s="38">
        <f>VLOOKUP(A874,Jobber!A:B,2,0)</f>
        <v>479.72</v>
      </c>
      <c r="C874" s="25">
        <f>VLOOKUP(A874,Jobber!A:B,2,0)-VLOOKUP(A874,Jobber!A:B,2,0)*20%</f>
        <v>383.77600000000001</v>
      </c>
      <c r="D874" s="26">
        <f t="shared" si="13"/>
        <v>498.90880000000004</v>
      </c>
      <c r="E874" s="27"/>
      <c r="F874" s="27"/>
    </row>
    <row r="875" spans="1:6" ht="15" x14ac:dyDescent="0.25">
      <c r="A875" s="24" t="s">
        <v>290</v>
      </c>
      <c r="B875" s="38">
        <f>VLOOKUP(A875,Jobber!A:B,2,0)</f>
        <v>479.72</v>
      </c>
      <c r="C875" s="25">
        <f>VLOOKUP(A875,Jobber!A:B,2,0)-VLOOKUP(A875,Jobber!A:B,2,0)*20%</f>
        <v>383.77600000000001</v>
      </c>
      <c r="D875" s="26">
        <f t="shared" si="13"/>
        <v>498.90880000000004</v>
      </c>
      <c r="E875" s="27"/>
      <c r="F875" s="27"/>
    </row>
    <row r="876" spans="1:6" ht="15" x14ac:dyDescent="0.25">
      <c r="A876" s="24" t="s">
        <v>291</v>
      </c>
      <c r="B876" s="38">
        <f>VLOOKUP(A876,Jobber!A:B,2,0)</f>
        <v>378.99</v>
      </c>
      <c r="C876" s="25">
        <f>VLOOKUP(A876,Jobber!A:B,2,0)-VLOOKUP(A876,Jobber!A:B,2,0)*20%</f>
        <v>303.19200000000001</v>
      </c>
      <c r="D876" s="26">
        <f t="shared" si="13"/>
        <v>394.14960000000002</v>
      </c>
      <c r="E876" s="27"/>
      <c r="F876" s="27"/>
    </row>
    <row r="877" spans="1:6" ht="15" x14ac:dyDescent="0.25">
      <c r="A877" s="24">
        <v>349108</v>
      </c>
      <c r="B877" s="38">
        <f>VLOOKUP(A877,Jobber!A:B,2,0)</f>
        <v>378.99</v>
      </c>
      <c r="C877" s="25">
        <f>VLOOKUP(A877,Jobber!A:B,2,0)-VLOOKUP(A877,Jobber!A:B,2,0)*20%</f>
        <v>303.19200000000001</v>
      </c>
      <c r="D877" s="26">
        <f t="shared" si="13"/>
        <v>394.14960000000002</v>
      </c>
      <c r="E877" s="27"/>
      <c r="F877" s="27"/>
    </row>
    <row r="878" spans="1:6" ht="15" x14ac:dyDescent="0.25">
      <c r="A878" s="24">
        <v>554360</v>
      </c>
      <c r="B878" s="38">
        <f>VLOOKUP(A878,Jobber!A:B,2,0)</f>
        <v>385.98</v>
      </c>
      <c r="C878" s="25">
        <f>VLOOKUP(A878,Jobber!A:B,2,0)-VLOOKUP(A878,Jobber!A:B,2,0)*20%</f>
        <v>308.78399999999999</v>
      </c>
      <c r="D878" s="26">
        <f t="shared" si="13"/>
        <v>401.41919999999999</v>
      </c>
      <c r="E878" s="27"/>
      <c r="F878" s="27"/>
    </row>
    <row r="879" spans="1:6" ht="15" x14ac:dyDescent="0.25">
      <c r="A879" s="24" t="s">
        <v>292</v>
      </c>
      <c r="B879" s="38">
        <f>VLOOKUP(A879,Jobber!A:B,2,0)</f>
        <v>386.09999999999997</v>
      </c>
      <c r="C879" s="25">
        <f>VLOOKUP(A879,Jobber!A:B,2,0)-VLOOKUP(A879,Jobber!A:B,2,0)*20%</f>
        <v>308.88</v>
      </c>
      <c r="D879" s="26">
        <f t="shared" si="13"/>
        <v>401.54399999999998</v>
      </c>
      <c r="E879" s="27"/>
      <c r="F879" s="27"/>
    </row>
    <row r="880" spans="1:6" ht="15" x14ac:dyDescent="0.25">
      <c r="A880" s="24" t="s">
        <v>293</v>
      </c>
      <c r="B880" s="38">
        <f>VLOOKUP(A880,Jobber!A:B,2,0)</f>
        <v>386.28</v>
      </c>
      <c r="C880" s="25">
        <f>VLOOKUP(A880,Jobber!A:B,2,0)-VLOOKUP(A880,Jobber!A:B,2,0)*20%</f>
        <v>309.024</v>
      </c>
      <c r="D880" s="26">
        <f t="shared" si="13"/>
        <v>401.7312</v>
      </c>
      <c r="E880" s="27"/>
      <c r="F880" s="27"/>
    </row>
    <row r="881" spans="1:6" ht="15" x14ac:dyDescent="0.25">
      <c r="A881" s="24">
        <v>235631</v>
      </c>
      <c r="B881" s="38">
        <f>VLOOKUP(A881,Jobber!A:B,2,0)</f>
        <v>386.28</v>
      </c>
      <c r="C881" s="25">
        <f>VLOOKUP(A881,Jobber!A:B,2,0)-VLOOKUP(A881,Jobber!A:B,2,0)*20%</f>
        <v>309.024</v>
      </c>
      <c r="D881" s="26">
        <f t="shared" si="13"/>
        <v>401.7312</v>
      </c>
      <c r="E881" s="27"/>
      <c r="F881" s="27"/>
    </row>
    <row r="882" spans="1:6" ht="15" x14ac:dyDescent="0.25">
      <c r="A882" s="24">
        <v>235630</v>
      </c>
      <c r="B882" s="38">
        <f>VLOOKUP(A882,Jobber!A:B,2,0)</f>
        <v>386.28</v>
      </c>
      <c r="C882" s="25">
        <f>VLOOKUP(A882,Jobber!A:B,2,0)-VLOOKUP(A882,Jobber!A:B,2,0)*20%</f>
        <v>309.024</v>
      </c>
      <c r="D882" s="26">
        <f t="shared" si="13"/>
        <v>401.7312</v>
      </c>
      <c r="E882" s="27"/>
      <c r="F882" s="27"/>
    </row>
    <row r="883" spans="1:6" ht="15" x14ac:dyDescent="0.25">
      <c r="A883" s="24">
        <v>334230</v>
      </c>
      <c r="B883" s="38">
        <f>VLOOKUP(A883,Jobber!A:B,2,0)</f>
        <v>396.84000000000003</v>
      </c>
      <c r="C883" s="25">
        <f>VLOOKUP(A883,Jobber!A:B,2,0)-VLOOKUP(A883,Jobber!A:B,2,0)*20%</f>
        <v>317.47200000000004</v>
      </c>
      <c r="D883" s="26">
        <f t="shared" si="13"/>
        <v>412.71360000000004</v>
      </c>
      <c r="E883" s="27"/>
      <c r="F883" s="27"/>
    </row>
    <row r="884" spans="1:6" ht="15" x14ac:dyDescent="0.25">
      <c r="A884" s="24" t="s">
        <v>294</v>
      </c>
      <c r="B884" s="38">
        <f>VLOOKUP(A884,Jobber!A:B,2,0)</f>
        <v>396.84000000000003</v>
      </c>
      <c r="C884" s="25">
        <f>VLOOKUP(A884,Jobber!A:B,2,0)-VLOOKUP(A884,Jobber!A:B,2,0)*20%</f>
        <v>317.47200000000004</v>
      </c>
      <c r="D884" s="26">
        <f t="shared" si="13"/>
        <v>412.71360000000004</v>
      </c>
      <c r="E884" s="27"/>
      <c r="F884" s="27"/>
    </row>
    <row r="885" spans="1:6" ht="15" x14ac:dyDescent="0.25">
      <c r="A885" s="24">
        <v>236002</v>
      </c>
      <c r="B885" s="38">
        <f>VLOOKUP(A885,Jobber!A:B,2,0)</f>
        <v>437.46</v>
      </c>
      <c r="C885" s="25">
        <f>VLOOKUP(A885,Jobber!A:B,2,0)-VLOOKUP(A885,Jobber!A:B,2,0)*20%</f>
        <v>349.96799999999996</v>
      </c>
      <c r="D885" s="26">
        <f t="shared" si="13"/>
        <v>454.95839999999998</v>
      </c>
      <c r="E885" s="27"/>
      <c r="F885" s="27"/>
    </row>
    <row r="886" spans="1:6" ht="15" x14ac:dyDescent="0.25">
      <c r="A886" s="24">
        <v>343452</v>
      </c>
      <c r="B886" s="38">
        <f>VLOOKUP(A886,Jobber!A:B,2,0)</f>
        <v>447</v>
      </c>
      <c r="C886" s="25">
        <f>VLOOKUP(A886,Jobber!A:B,2,0)-VLOOKUP(A886,Jobber!A:B,2,0)*20%</f>
        <v>357.6</v>
      </c>
      <c r="D886" s="26">
        <f t="shared" si="13"/>
        <v>464.88000000000005</v>
      </c>
      <c r="E886" s="27"/>
      <c r="F886" s="27"/>
    </row>
    <row r="887" spans="1:6" ht="15" x14ac:dyDescent="0.25">
      <c r="A887" s="24">
        <v>343453</v>
      </c>
      <c r="B887" s="38">
        <f>VLOOKUP(A887,Jobber!A:B,2,0)</f>
        <v>463.86399999999998</v>
      </c>
      <c r="C887" s="25">
        <f>VLOOKUP(A887,Jobber!A:B,2,0)-VLOOKUP(A887,Jobber!A:B,2,0)*20%</f>
        <v>371.09119999999996</v>
      </c>
      <c r="D887" s="26">
        <f t="shared" si="13"/>
        <v>482.41855999999996</v>
      </c>
      <c r="E887" s="27"/>
      <c r="F887" s="27"/>
    </row>
    <row r="888" spans="1:6" ht="15" x14ac:dyDescent="0.25">
      <c r="A888" s="24" t="s">
        <v>295</v>
      </c>
      <c r="B888" s="38">
        <f>VLOOKUP(A888,Jobber!A:B,2,0)</f>
        <v>469.42999999999995</v>
      </c>
      <c r="C888" s="25">
        <f>VLOOKUP(A888,Jobber!A:B,2,0)-VLOOKUP(A888,Jobber!A:B,2,0)*20%</f>
        <v>375.54399999999998</v>
      </c>
      <c r="D888" s="26">
        <f t="shared" si="13"/>
        <v>488.2072</v>
      </c>
      <c r="E888" s="27"/>
      <c r="F888" s="27"/>
    </row>
    <row r="889" spans="1:6" ht="15" x14ac:dyDescent="0.25">
      <c r="A889" s="24">
        <v>333350</v>
      </c>
      <c r="B889" s="38">
        <f>VLOOKUP(A889,Jobber!A:B,2,0)</f>
        <v>469.42999999999995</v>
      </c>
      <c r="C889" s="25">
        <f>VLOOKUP(A889,Jobber!A:B,2,0)-VLOOKUP(A889,Jobber!A:B,2,0)*20%</f>
        <v>375.54399999999998</v>
      </c>
      <c r="D889" s="26">
        <f t="shared" si="13"/>
        <v>488.2072</v>
      </c>
      <c r="E889" s="27"/>
      <c r="F889" s="27"/>
    </row>
    <row r="890" spans="1:6" ht="15" x14ac:dyDescent="0.25">
      <c r="A890" s="24">
        <v>333351</v>
      </c>
      <c r="B890" s="38">
        <f>VLOOKUP(A890,Jobber!A:B,2,0)</f>
        <v>470.99399999999997</v>
      </c>
      <c r="C890" s="25">
        <f>VLOOKUP(A890,Jobber!A:B,2,0)-VLOOKUP(A890,Jobber!A:B,2,0)*20%</f>
        <v>376.79519999999997</v>
      </c>
      <c r="D890" s="26">
        <f t="shared" si="13"/>
        <v>489.83375999999998</v>
      </c>
      <c r="E890" s="27"/>
      <c r="F890" s="27"/>
    </row>
    <row r="891" spans="1:6" ht="15" x14ac:dyDescent="0.25">
      <c r="A891" s="24">
        <v>334228</v>
      </c>
      <c r="B891" s="38">
        <f>VLOOKUP(A891,Jobber!A:B,2,0)</f>
        <v>470.99399999999997</v>
      </c>
      <c r="C891" s="25">
        <f>VLOOKUP(A891,Jobber!A:B,2,0)-VLOOKUP(A891,Jobber!A:B,2,0)*20%</f>
        <v>376.79519999999997</v>
      </c>
      <c r="D891" s="26">
        <f t="shared" si="13"/>
        <v>489.83375999999998</v>
      </c>
      <c r="E891" s="27"/>
      <c r="F891" s="27"/>
    </row>
    <row r="892" spans="1:6" ht="15" x14ac:dyDescent="0.25">
      <c r="A892" s="24">
        <v>345074</v>
      </c>
      <c r="B892" s="38">
        <f>VLOOKUP(A892,Jobber!A:B,2,0)</f>
        <v>471.95999999999992</v>
      </c>
      <c r="C892" s="25">
        <f>VLOOKUP(A892,Jobber!A:B,2,0)-VLOOKUP(A892,Jobber!A:B,2,0)*20%</f>
        <v>377.56799999999993</v>
      </c>
      <c r="D892" s="26">
        <f t="shared" si="13"/>
        <v>490.83839999999992</v>
      </c>
      <c r="E892" s="27"/>
      <c r="F892" s="27"/>
    </row>
    <row r="893" spans="1:6" ht="15" x14ac:dyDescent="0.25">
      <c r="A893" s="24">
        <v>341373</v>
      </c>
      <c r="B893" s="38">
        <f>VLOOKUP(A893,Jobber!A:B,2,0)</f>
        <v>475.87</v>
      </c>
      <c r="C893" s="25">
        <f>VLOOKUP(A893,Jobber!A:B,2,0)-VLOOKUP(A893,Jobber!A:B,2,0)*20%</f>
        <v>380.69600000000003</v>
      </c>
      <c r="D893" s="26">
        <f t="shared" si="13"/>
        <v>494.90480000000002</v>
      </c>
      <c r="E893" s="27"/>
      <c r="F893" s="27"/>
    </row>
    <row r="894" spans="1:6" ht="15" x14ac:dyDescent="0.25">
      <c r="A894" s="24">
        <v>341200</v>
      </c>
      <c r="B894" s="38">
        <f>VLOOKUP(A894,Jobber!A:B,2,0)</f>
        <v>475.87</v>
      </c>
      <c r="C894" s="25">
        <f>VLOOKUP(A894,Jobber!A:B,2,0)-VLOOKUP(A894,Jobber!A:B,2,0)*20%</f>
        <v>380.69600000000003</v>
      </c>
      <c r="D894" s="26">
        <f t="shared" si="13"/>
        <v>494.90480000000002</v>
      </c>
      <c r="E894" s="27"/>
      <c r="F894" s="27"/>
    </row>
    <row r="895" spans="1:6" ht="15" x14ac:dyDescent="0.25">
      <c r="A895" s="24">
        <v>341201</v>
      </c>
      <c r="B895" s="38">
        <f>VLOOKUP(A895,Jobber!A:B,2,0)</f>
        <v>481.39</v>
      </c>
      <c r="C895" s="25">
        <f>VLOOKUP(A895,Jobber!A:B,2,0)-VLOOKUP(A895,Jobber!A:B,2,0)*20%</f>
        <v>385.11199999999997</v>
      </c>
      <c r="D895" s="26">
        <f t="shared" si="13"/>
        <v>500.6456</v>
      </c>
      <c r="E895" s="27"/>
      <c r="F895" s="27"/>
    </row>
    <row r="896" spans="1:6" ht="15" x14ac:dyDescent="0.25">
      <c r="A896" s="24">
        <v>334378</v>
      </c>
      <c r="B896" s="38">
        <f>VLOOKUP(A896,Jobber!A:B,2,0)</f>
        <v>481.39</v>
      </c>
      <c r="C896" s="25">
        <f>VLOOKUP(A896,Jobber!A:B,2,0)-VLOOKUP(A896,Jobber!A:B,2,0)*20%</f>
        <v>385.11199999999997</v>
      </c>
      <c r="D896" s="26">
        <f t="shared" si="13"/>
        <v>500.6456</v>
      </c>
      <c r="E896" s="27"/>
      <c r="F896" s="27"/>
    </row>
    <row r="897" spans="1:6" ht="15" x14ac:dyDescent="0.25">
      <c r="A897" s="24" t="s">
        <v>296</v>
      </c>
      <c r="B897" s="38">
        <f>VLOOKUP(A897,Jobber!A:B,2,0)</f>
        <v>481.39</v>
      </c>
      <c r="C897" s="25">
        <f>VLOOKUP(A897,Jobber!A:B,2,0)-VLOOKUP(A897,Jobber!A:B,2,0)*20%</f>
        <v>385.11199999999997</v>
      </c>
      <c r="D897" s="26">
        <f t="shared" si="13"/>
        <v>500.6456</v>
      </c>
      <c r="E897" s="27"/>
      <c r="F897" s="27"/>
    </row>
    <row r="898" spans="1:6" ht="15" x14ac:dyDescent="0.25">
      <c r="A898" s="24">
        <v>334379</v>
      </c>
      <c r="B898" s="38">
        <f>VLOOKUP(A898,Jobber!A:B,2,0)</f>
        <v>481.39</v>
      </c>
      <c r="C898" s="25">
        <f>VLOOKUP(A898,Jobber!A:B,2,0)-VLOOKUP(A898,Jobber!A:B,2,0)*20%</f>
        <v>385.11199999999997</v>
      </c>
      <c r="D898" s="26">
        <f t="shared" si="13"/>
        <v>500.6456</v>
      </c>
      <c r="E898" s="27"/>
      <c r="F898" s="27"/>
    </row>
    <row r="899" spans="1:6" ht="15" x14ac:dyDescent="0.25">
      <c r="A899" s="24">
        <v>341498</v>
      </c>
      <c r="B899" s="38">
        <f>VLOOKUP(A899,Jobber!A:B,2,0)</f>
        <v>488.38199999999995</v>
      </c>
      <c r="C899" s="25">
        <f>VLOOKUP(A899,Jobber!A:B,2,0)-VLOOKUP(A899,Jobber!A:B,2,0)*20%</f>
        <v>390.70559999999995</v>
      </c>
      <c r="D899" s="26">
        <f t="shared" si="13"/>
        <v>507.91727999999995</v>
      </c>
      <c r="E899" s="27"/>
      <c r="F899" s="27"/>
    </row>
    <row r="900" spans="1:6" ht="15" x14ac:dyDescent="0.25">
      <c r="A900" s="24">
        <v>341497</v>
      </c>
      <c r="B900" s="38">
        <f>VLOOKUP(A900,Jobber!A:B,2,0)</f>
        <v>488.38199999999995</v>
      </c>
      <c r="C900" s="25">
        <f>VLOOKUP(A900,Jobber!A:B,2,0)-VLOOKUP(A900,Jobber!A:B,2,0)*20%</f>
        <v>390.70559999999995</v>
      </c>
      <c r="D900" s="26">
        <f t="shared" ref="D900:D963" si="14">IF(C900&lt;=10,C900*2.3,IF(AND(C900&gt;10,C900&lt;=20),C900*2,IF(AND(C900&gt;20,C900&lt;=50),C900*1.78,IF(AND(C900&gt;50,C900&lt;=100),C900*1.63,IF(AND(C900&gt;100,C900&lt;=300),C900*1.44,IF(AND(C900&gt;300,C900&lt;=500),C900*1.3,IF(AND(C900&gt;500,C900&lt;=1000),C900*1.21,IF(C900&gt;1000,C900*1.15))))))))</f>
        <v>507.91727999999995</v>
      </c>
      <c r="E900" s="27"/>
      <c r="F900" s="27"/>
    </row>
    <row r="901" spans="1:6" ht="15" x14ac:dyDescent="0.25">
      <c r="A901" s="24">
        <v>341404</v>
      </c>
      <c r="B901" s="38">
        <f>VLOOKUP(A901,Jobber!A:B,2,0)</f>
        <v>489.39399999999995</v>
      </c>
      <c r="C901" s="25">
        <f>VLOOKUP(A901,Jobber!A:B,2,0)-VLOOKUP(A901,Jobber!A:B,2,0)*20%</f>
        <v>391.51519999999994</v>
      </c>
      <c r="D901" s="26">
        <f t="shared" si="14"/>
        <v>508.96975999999995</v>
      </c>
      <c r="E901" s="27"/>
      <c r="F901" s="27"/>
    </row>
    <row r="902" spans="1:6" ht="15" x14ac:dyDescent="0.25">
      <c r="A902" s="24">
        <v>334195</v>
      </c>
      <c r="B902" s="38">
        <f>VLOOKUP(A902,Jobber!A:B,2,0)</f>
        <v>497.67399999999998</v>
      </c>
      <c r="C902" s="25">
        <f>VLOOKUP(A902,Jobber!A:B,2,0)-VLOOKUP(A902,Jobber!A:B,2,0)*20%</f>
        <v>398.13919999999996</v>
      </c>
      <c r="D902" s="26">
        <f t="shared" si="14"/>
        <v>517.58096</v>
      </c>
      <c r="E902" s="27"/>
      <c r="F902" s="27"/>
    </row>
    <row r="903" spans="1:6" ht="15" x14ac:dyDescent="0.25">
      <c r="A903" s="24">
        <v>334196</v>
      </c>
      <c r="B903" s="38">
        <f>VLOOKUP(A903,Jobber!A:B,2,0)</f>
        <v>497.67399999999998</v>
      </c>
      <c r="C903" s="25">
        <f>VLOOKUP(A903,Jobber!A:B,2,0)-VLOOKUP(A903,Jobber!A:B,2,0)*20%</f>
        <v>398.13919999999996</v>
      </c>
      <c r="D903" s="26">
        <f t="shared" si="14"/>
        <v>517.58096</v>
      </c>
      <c r="E903" s="27"/>
      <c r="F903" s="27"/>
    </row>
    <row r="904" spans="1:6" ht="15" x14ac:dyDescent="0.25">
      <c r="A904" s="24" t="s">
        <v>297</v>
      </c>
      <c r="B904" s="38">
        <f>VLOOKUP(A904,Jobber!A:B,2,0)</f>
        <v>453.16</v>
      </c>
      <c r="C904" s="25">
        <f>VLOOKUP(A904,Jobber!A:B,2,0)-VLOOKUP(A904,Jobber!A:B,2,0)*20%</f>
        <v>362.52800000000002</v>
      </c>
      <c r="D904" s="26">
        <f t="shared" si="14"/>
        <v>471.28640000000001</v>
      </c>
      <c r="E904" s="27"/>
      <c r="F904" s="27"/>
    </row>
    <row r="905" spans="1:6" ht="15" x14ac:dyDescent="0.25">
      <c r="A905" s="24">
        <v>235041</v>
      </c>
      <c r="B905" s="38">
        <f>VLOOKUP(A905,Jobber!A:B,2,0)</f>
        <v>453.16</v>
      </c>
      <c r="C905" s="25">
        <f>VLOOKUP(A905,Jobber!A:B,2,0)-VLOOKUP(A905,Jobber!A:B,2,0)*20%</f>
        <v>362.52800000000002</v>
      </c>
      <c r="D905" s="26">
        <f t="shared" si="14"/>
        <v>471.28640000000001</v>
      </c>
      <c r="E905" s="27"/>
      <c r="F905" s="27"/>
    </row>
    <row r="906" spans="1:6" ht="15" x14ac:dyDescent="0.25">
      <c r="A906" s="24">
        <v>349024</v>
      </c>
      <c r="B906" s="38">
        <f>VLOOKUP(A906,Jobber!A:B,2,0)</f>
        <v>453.52</v>
      </c>
      <c r="C906" s="25">
        <f>VLOOKUP(A906,Jobber!A:B,2,0)-VLOOKUP(A906,Jobber!A:B,2,0)*20%</f>
        <v>362.81599999999997</v>
      </c>
      <c r="D906" s="26">
        <f t="shared" si="14"/>
        <v>471.66079999999999</v>
      </c>
      <c r="E906" s="27"/>
      <c r="F906" s="27"/>
    </row>
    <row r="907" spans="1:6" ht="15" x14ac:dyDescent="0.25">
      <c r="A907" s="24" t="s">
        <v>298</v>
      </c>
      <c r="B907" s="38">
        <f>VLOOKUP(A907,Jobber!A:B,2,0)</f>
        <v>453.52</v>
      </c>
      <c r="C907" s="25">
        <f>VLOOKUP(A907,Jobber!A:B,2,0)-VLOOKUP(A907,Jobber!A:B,2,0)*20%</f>
        <v>362.81599999999997</v>
      </c>
      <c r="D907" s="26">
        <f t="shared" si="14"/>
        <v>471.66079999999999</v>
      </c>
      <c r="E907" s="27"/>
      <c r="F907" s="27"/>
    </row>
    <row r="908" spans="1:6" ht="15" x14ac:dyDescent="0.25">
      <c r="A908" s="24">
        <v>341907</v>
      </c>
      <c r="B908" s="38">
        <f>VLOOKUP(A908,Jobber!A:B,2,0)</f>
        <v>453.52</v>
      </c>
      <c r="C908" s="25">
        <f>VLOOKUP(A908,Jobber!A:B,2,0)-VLOOKUP(A908,Jobber!A:B,2,0)*20%</f>
        <v>362.81599999999997</v>
      </c>
      <c r="D908" s="26">
        <f t="shared" si="14"/>
        <v>471.66079999999999</v>
      </c>
      <c r="E908" s="27"/>
      <c r="F908" s="27"/>
    </row>
    <row r="909" spans="1:6" ht="15" x14ac:dyDescent="0.25">
      <c r="A909" s="24">
        <v>349070</v>
      </c>
      <c r="B909" s="38">
        <f>VLOOKUP(A909,Jobber!A:B,2,0)</f>
        <v>453.52</v>
      </c>
      <c r="C909" s="25">
        <f>VLOOKUP(A909,Jobber!A:B,2,0)-VLOOKUP(A909,Jobber!A:B,2,0)*20%</f>
        <v>362.81599999999997</v>
      </c>
      <c r="D909" s="26">
        <f t="shared" si="14"/>
        <v>471.66079999999999</v>
      </c>
      <c r="E909" s="27"/>
      <c r="F909" s="27"/>
    </row>
    <row r="910" spans="1:6" ht="15" x14ac:dyDescent="0.25">
      <c r="A910" s="24">
        <v>341203</v>
      </c>
      <c r="B910" s="38">
        <f>VLOOKUP(A910,Jobber!A:B,2,0)</f>
        <v>453.52</v>
      </c>
      <c r="C910" s="25">
        <f>VLOOKUP(A910,Jobber!A:B,2,0)-VLOOKUP(A910,Jobber!A:B,2,0)*20%</f>
        <v>362.81599999999997</v>
      </c>
      <c r="D910" s="26">
        <f t="shared" si="14"/>
        <v>471.66079999999999</v>
      </c>
      <c r="E910" s="27"/>
      <c r="F910" s="27"/>
    </row>
    <row r="911" spans="1:6" ht="15" x14ac:dyDescent="0.25">
      <c r="A911" s="24">
        <v>341258</v>
      </c>
      <c r="B911" s="38">
        <f>VLOOKUP(A911,Jobber!A:B,2,0)</f>
        <v>453.52</v>
      </c>
      <c r="C911" s="25">
        <f>VLOOKUP(A911,Jobber!A:B,2,0)-VLOOKUP(A911,Jobber!A:B,2,0)*20%</f>
        <v>362.81599999999997</v>
      </c>
      <c r="D911" s="26">
        <f t="shared" si="14"/>
        <v>471.66079999999999</v>
      </c>
      <c r="E911" s="27"/>
      <c r="F911" s="27"/>
    </row>
    <row r="912" spans="1:6" ht="15" x14ac:dyDescent="0.25">
      <c r="A912" s="24" t="s">
        <v>299</v>
      </c>
      <c r="B912" s="38">
        <f>VLOOKUP(A912,Jobber!A:B,2,0)</f>
        <v>462.72</v>
      </c>
      <c r="C912" s="25">
        <f>VLOOKUP(A912,Jobber!A:B,2,0)-VLOOKUP(A912,Jobber!A:B,2,0)*20%</f>
        <v>370.17600000000004</v>
      </c>
      <c r="D912" s="26">
        <f t="shared" si="14"/>
        <v>481.22880000000009</v>
      </c>
      <c r="E912" s="27"/>
      <c r="F912" s="27"/>
    </row>
    <row r="913" spans="1:6" ht="15" x14ac:dyDescent="0.25">
      <c r="A913" s="24">
        <v>334227</v>
      </c>
      <c r="B913" s="38">
        <f>VLOOKUP(A913,Jobber!A:B,2,0)</f>
        <v>462.72</v>
      </c>
      <c r="C913" s="25">
        <f>VLOOKUP(A913,Jobber!A:B,2,0)-VLOOKUP(A913,Jobber!A:B,2,0)*20%</f>
        <v>370.17600000000004</v>
      </c>
      <c r="D913" s="26">
        <f t="shared" si="14"/>
        <v>481.22880000000009</v>
      </c>
      <c r="E913" s="27"/>
      <c r="F913" s="27"/>
    </row>
    <row r="914" spans="1:6" ht="15" x14ac:dyDescent="0.25">
      <c r="A914" s="24">
        <v>232030</v>
      </c>
      <c r="B914" s="38">
        <f>VLOOKUP(A914,Jobber!A:B,2,0)</f>
        <v>474.32</v>
      </c>
      <c r="C914" s="25">
        <f>VLOOKUP(A914,Jobber!A:B,2,0)-VLOOKUP(A914,Jobber!A:B,2,0)*20%</f>
        <v>379.45600000000002</v>
      </c>
      <c r="D914" s="26">
        <f t="shared" si="14"/>
        <v>493.29280000000006</v>
      </c>
      <c r="E914" s="27"/>
      <c r="F914" s="27"/>
    </row>
    <row r="915" spans="1:6" ht="15" x14ac:dyDescent="0.25">
      <c r="A915" s="24">
        <v>334316</v>
      </c>
      <c r="B915" s="38">
        <f>VLOOKUP(A915,Jobber!A:B,2,0)</f>
        <v>479.04</v>
      </c>
      <c r="C915" s="25">
        <f>VLOOKUP(A915,Jobber!A:B,2,0)-VLOOKUP(A915,Jobber!A:B,2,0)*20%</f>
        <v>383.23200000000003</v>
      </c>
      <c r="D915" s="26">
        <f t="shared" si="14"/>
        <v>498.20160000000004</v>
      </c>
      <c r="E915" s="27"/>
      <c r="F915" s="27"/>
    </row>
    <row r="916" spans="1:6" ht="15" x14ac:dyDescent="0.25">
      <c r="A916" s="24">
        <v>333206</v>
      </c>
      <c r="B916" s="38">
        <f>VLOOKUP(A916,Jobber!A:B,2,0)</f>
        <v>479.04</v>
      </c>
      <c r="C916" s="25">
        <f>VLOOKUP(A916,Jobber!A:B,2,0)-VLOOKUP(A916,Jobber!A:B,2,0)*20%</f>
        <v>383.23200000000003</v>
      </c>
      <c r="D916" s="26">
        <f t="shared" si="14"/>
        <v>498.20160000000004</v>
      </c>
      <c r="E916" s="27"/>
      <c r="F916" s="27"/>
    </row>
    <row r="917" spans="1:6" ht="15" x14ac:dyDescent="0.25">
      <c r="A917" s="24">
        <v>333205</v>
      </c>
      <c r="B917" s="38">
        <f>VLOOKUP(A917,Jobber!A:B,2,0)</f>
        <v>479.72</v>
      </c>
      <c r="C917" s="25">
        <f>VLOOKUP(A917,Jobber!A:B,2,0)-VLOOKUP(A917,Jobber!A:B,2,0)*20%</f>
        <v>383.77600000000001</v>
      </c>
      <c r="D917" s="26">
        <f t="shared" si="14"/>
        <v>498.90880000000004</v>
      </c>
      <c r="E917" s="27"/>
      <c r="F917" s="27"/>
    </row>
    <row r="918" spans="1:6" ht="15" x14ac:dyDescent="0.25">
      <c r="A918" s="24">
        <v>333502</v>
      </c>
      <c r="B918" s="38">
        <f>VLOOKUP(A918,Jobber!A:B,2,0)</f>
        <v>479.72</v>
      </c>
      <c r="C918" s="25">
        <f>VLOOKUP(A918,Jobber!A:B,2,0)-VLOOKUP(A918,Jobber!A:B,2,0)*20%</f>
        <v>383.77600000000001</v>
      </c>
      <c r="D918" s="26">
        <f t="shared" si="14"/>
        <v>498.90880000000004</v>
      </c>
      <c r="E918" s="27"/>
      <c r="F918" s="27"/>
    </row>
    <row r="919" spans="1:6" ht="15" x14ac:dyDescent="0.25">
      <c r="A919" s="24">
        <v>333503</v>
      </c>
      <c r="B919" s="38">
        <f>VLOOKUP(A919,Jobber!A:B,2,0)</f>
        <v>378.99</v>
      </c>
      <c r="C919" s="25">
        <f>VLOOKUP(A919,Jobber!A:B,2,0)-VLOOKUP(A919,Jobber!A:B,2,0)*20%</f>
        <v>303.19200000000001</v>
      </c>
      <c r="D919" s="26">
        <f t="shared" si="14"/>
        <v>394.14960000000002</v>
      </c>
      <c r="E919" s="27"/>
      <c r="F919" s="27"/>
    </row>
    <row r="920" spans="1:6" ht="15" x14ac:dyDescent="0.25">
      <c r="A920" s="24" t="s">
        <v>300</v>
      </c>
      <c r="B920" s="38">
        <f>VLOOKUP(A920,Jobber!A:B,2,0)</f>
        <v>378.99</v>
      </c>
      <c r="C920" s="25">
        <f>VLOOKUP(A920,Jobber!A:B,2,0)-VLOOKUP(A920,Jobber!A:B,2,0)*20%</f>
        <v>303.19200000000001</v>
      </c>
      <c r="D920" s="26">
        <f t="shared" si="14"/>
        <v>394.14960000000002</v>
      </c>
      <c r="E920" s="27"/>
      <c r="F920" s="27"/>
    </row>
    <row r="921" spans="1:6" ht="15" x14ac:dyDescent="0.25">
      <c r="A921" s="24">
        <v>334402</v>
      </c>
      <c r="B921" s="38">
        <f>VLOOKUP(A921,Jobber!A:B,2,0)</f>
        <v>385.98</v>
      </c>
      <c r="C921" s="25">
        <f>VLOOKUP(A921,Jobber!A:B,2,0)-VLOOKUP(A921,Jobber!A:B,2,0)*20%</f>
        <v>308.78399999999999</v>
      </c>
      <c r="D921" s="26">
        <f t="shared" si="14"/>
        <v>401.41919999999999</v>
      </c>
      <c r="E921" s="27"/>
      <c r="F921" s="27"/>
    </row>
    <row r="922" spans="1:6" ht="15" x14ac:dyDescent="0.25">
      <c r="A922" s="24">
        <v>334401</v>
      </c>
      <c r="B922" s="38">
        <f>VLOOKUP(A922,Jobber!A:B,2,0)</f>
        <v>386.09999999999997</v>
      </c>
      <c r="C922" s="25">
        <f>VLOOKUP(A922,Jobber!A:B,2,0)-VLOOKUP(A922,Jobber!A:B,2,0)*20%</f>
        <v>308.88</v>
      </c>
      <c r="D922" s="26">
        <f t="shared" si="14"/>
        <v>401.54399999999998</v>
      </c>
      <c r="E922" s="27"/>
      <c r="F922" s="27"/>
    </row>
    <row r="923" spans="1:6" ht="15" x14ac:dyDescent="0.25">
      <c r="A923" s="24">
        <v>341279</v>
      </c>
      <c r="B923" s="38">
        <f>VLOOKUP(A923,Jobber!A:B,2,0)</f>
        <v>386.28</v>
      </c>
      <c r="C923" s="25">
        <f>VLOOKUP(A923,Jobber!A:B,2,0)-VLOOKUP(A923,Jobber!A:B,2,0)*20%</f>
        <v>309.024</v>
      </c>
      <c r="D923" s="26">
        <f t="shared" si="14"/>
        <v>401.7312</v>
      </c>
      <c r="E923" s="27"/>
      <c r="F923" s="27"/>
    </row>
    <row r="924" spans="1:6" ht="15" x14ac:dyDescent="0.25">
      <c r="A924" s="24">
        <v>341457</v>
      </c>
      <c r="B924" s="38">
        <f>VLOOKUP(A924,Jobber!A:B,2,0)</f>
        <v>386.28</v>
      </c>
      <c r="C924" s="25">
        <f>VLOOKUP(A924,Jobber!A:B,2,0)-VLOOKUP(A924,Jobber!A:B,2,0)*20%</f>
        <v>309.024</v>
      </c>
      <c r="D924" s="26">
        <f t="shared" si="14"/>
        <v>401.7312</v>
      </c>
      <c r="E924" s="27"/>
      <c r="F924" s="27"/>
    </row>
    <row r="925" spans="1:6" ht="15" x14ac:dyDescent="0.25">
      <c r="A925" s="24">
        <v>554389</v>
      </c>
      <c r="B925" s="38">
        <f>VLOOKUP(A925,Jobber!A:B,2,0)</f>
        <v>386.28</v>
      </c>
      <c r="C925" s="25">
        <f>VLOOKUP(A925,Jobber!A:B,2,0)-VLOOKUP(A925,Jobber!A:B,2,0)*20%</f>
        <v>309.024</v>
      </c>
      <c r="D925" s="26">
        <f t="shared" si="14"/>
        <v>401.7312</v>
      </c>
      <c r="E925" s="27"/>
      <c r="F925" s="27"/>
    </row>
    <row r="926" spans="1:6" ht="15" x14ac:dyDescent="0.25">
      <c r="A926" s="24" t="s">
        <v>301</v>
      </c>
      <c r="B926" s="38">
        <f>VLOOKUP(A926,Jobber!A:B,2,0)</f>
        <v>396.84000000000003</v>
      </c>
      <c r="C926" s="25">
        <f>VLOOKUP(A926,Jobber!A:B,2,0)-VLOOKUP(A926,Jobber!A:B,2,0)*20%</f>
        <v>317.47200000000004</v>
      </c>
      <c r="D926" s="26">
        <f t="shared" si="14"/>
        <v>412.71360000000004</v>
      </c>
      <c r="E926" s="27"/>
      <c r="F926" s="27"/>
    </row>
    <row r="927" spans="1:6" ht="15" x14ac:dyDescent="0.25">
      <c r="A927" s="24">
        <v>554369</v>
      </c>
      <c r="B927" s="38">
        <f>VLOOKUP(A927,Jobber!A:B,2,0)</f>
        <v>396.84000000000003</v>
      </c>
      <c r="C927" s="25">
        <f>VLOOKUP(A927,Jobber!A:B,2,0)-VLOOKUP(A927,Jobber!A:B,2,0)*20%</f>
        <v>317.47200000000004</v>
      </c>
      <c r="D927" s="26">
        <f t="shared" si="14"/>
        <v>412.71360000000004</v>
      </c>
      <c r="E927" s="27"/>
      <c r="F927" s="27"/>
    </row>
    <row r="928" spans="1:6" ht="15" x14ac:dyDescent="0.25">
      <c r="A928" s="24">
        <v>344438</v>
      </c>
      <c r="B928" s="38">
        <f>VLOOKUP(A928,Jobber!A:B,2,0)</f>
        <v>437.46</v>
      </c>
      <c r="C928" s="25">
        <f>VLOOKUP(A928,Jobber!A:B,2,0)-VLOOKUP(A928,Jobber!A:B,2,0)*20%</f>
        <v>349.96799999999996</v>
      </c>
      <c r="D928" s="26">
        <f t="shared" si="14"/>
        <v>454.95839999999998</v>
      </c>
      <c r="E928" s="27"/>
      <c r="F928" s="27"/>
    </row>
    <row r="929" spans="1:6" ht="15" x14ac:dyDescent="0.25">
      <c r="A929" s="24" t="s">
        <v>302</v>
      </c>
      <c r="B929" s="38">
        <f>VLOOKUP(A929,Jobber!A:B,2,0)</f>
        <v>447</v>
      </c>
      <c r="C929" s="25">
        <f>VLOOKUP(A929,Jobber!A:B,2,0)-VLOOKUP(A929,Jobber!A:B,2,0)*20%</f>
        <v>357.6</v>
      </c>
      <c r="D929" s="26">
        <f t="shared" si="14"/>
        <v>464.88000000000005</v>
      </c>
      <c r="E929" s="27"/>
      <c r="F929" s="27"/>
    </row>
    <row r="930" spans="1:6" ht="15" x14ac:dyDescent="0.25">
      <c r="A930" s="24">
        <v>349122</v>
      </c>
      <c r="B930" s="38">
        <f>VLOOKUP(A930,Jobber!A:B,2,0)</f>
        <v>346.27500000000003</v>
      </c>
      <c r="C930" s="25">
        <f>VLOOKUP(A930,Jobber!A:B,2,0)-VLOOKUP(A930,Jobber!A:B,2,0)*20%</f>
        <v>277.02000000000004</v>
      </c>
      <c r="D930" s="26">
        <f t="shared" si="14"/>
        <v>398.90880000000004</v>
      </c>
      <c r="E930" s="27"/>
      <c r="F930" s="27"/>
    </row>
    <row r="931" spans="1:6" ht="15" x14ac:dyDescent="0.25">
      <c r="A931" s="24">
        <v>333345</v>
      </c>
      <c r="B931" s="38">
        <f>VLOOKUP(A931,Jobber!A:B,2,0)</f>
        <v>350.90999999999997</v>
      </c>
      <c r="C931" s="25">
        <f>VLOOKUP(A931,Jobber!A:B,2,0)-VLOOKUP(A931,Jobber!A:B,2,0)*20%</f>
        <v>280.72799999999995</v>
      </c>
      <c r="D931" s="26">
        <f t="shared" si="14"/>
        <v>404.24831999999992</v>
      </c>
      <c r="E931" s="27"/>
      <c r="F931" s="27"/>
    </row>
    <row r="932" spans="1:6" ht="15" x14ac:dyDescent="0.25">
      <c r="A932" s="24">
        <v>333344</v>
      </c>
      <c r="B932" s="38">
        <f>VLOOKUP(A932,Jobber!A:B,2,0)</f>
        <v>350.90999999999997</v>
      </c>
      <c r="C932" s="25">
        <f>VLOOKUP(A932,Jobber!A:B,2,0)-VLOOKUP(A932,Jobber!A:B,2,0)*20%</f>
        <v>280.72799999999995</v>
      </c>
      <c r="D932" s="26">
        <f t="shared" si="14"/>
        <v>404.24831999999992</v>
      </c>
      <c r="E932" s="27"/>
      <c r="F932" s="27"/>
    </row>
    <row r="933" spans="1:6" ht="15" x14ac:dyDescent="0.25">
      <c r="A933" s="24">
        <v>334207</v>
      </c>
      <c r="B933" s="38">
        <f>VLOOKUP(A933,Jobber!A:B,2,0)</f>
        <v>352.57499999999999</v>
      </c>
      <c r="C933" s="25">
        <f>VLOOKUP(A933,Jobber!A:B,2,0)-VLOOKUP(A933,Jobber!A:B,2,0)*20%</f>
        <v>282.06</v>
      </c>
      <c r="D933" s="26">
        <f t="shared" si="14"/>
        <v>406.16640000000001</v>
      </c>
      <c r="E933" s="27"/>
      <c r="F933" s="27"/>
    </row>
    <row r="934" spans="1:6" ht="15" x14ac:dyDescent="0.25">
      <c r="A934" s="24">
        <v>334208</v>
      </c>
      <c r="B934" s="38">
        <f>VLOOKUP(A934,Jobber!A:B,2,0)</f>
        <v>352.98</v>
      </c>
      <c r="C934" s="25">
        <f>VLOOKUP(A934,Jobber!A:B,2,0)-VLOOKUP(A934,Jobber!A:B,2,0)*20%</f>
        <v>282.38400000000001</v>
      </c>
      <c r="D934" s="26">
        <f t="shared" si="14"/>
        <v>406.63296000000003</v>
      </c>
      <c r="E934" s="27"/>
      <c r="F934" s="27"/>
    </row>
    <row r="935" spans="1:6" ht="15" x14ac:dyDescent="0.25">
      <c r="A935" s="24">
        <v>554367</v>
      </c>
      <c r="B935" s="38">
        <f>VLOOKUP(A935,Jobber!A:B,2,0)</f>
        <v>352.98</v>
      </c>
      <c r="C935" s="25">
        <f>VLOOKUP(A935,Jobber!A:B,2,0)-VLOOKUP(A935,Jobber!A:B,2,0)*20%</f>
        <v>282.38400000000001</v>
      </c>
      <c r="D935" s="26">
        <f t="shared" si="14"/>
        <v>406.63296000000003</v>
      </c>
      <c r="E935" s="27"/>
      <c r="F935" s="27"/>
    </row>
    <row r="936" spans="1:6" ht="15" x14ac:dyDescent="0.25">
      <c r="A936" s="24">
        <v>334188</v>
      </c>
      <c r="B936" s="38">
        <f>VLOOKUP(A936,Jobber!A:B,2,0)</f>
        <v>358.96500000000003</v>
      </c>
      <c r="C936" s="25">
        <f>VLOOKUP(A936,Jobber!A:B,2,0)-VLOOKUP(A936,Jobber!A:B,2,0)*20%</f>
        <v>287.17200000000003</v>
      </c>
      <c r="D936" s="26">
        <f t="shared" si="14"/>
        <v>413.52768000000003</v>
      </c>
      <c r="E936" s="27"/>
      <c r="F936" s="27"/>
    </row>
    <row r="937" spans="1:6" ht="15" x14ac:dyDescent="0.25">
      <c r="A937" s="24" t="s">
        <v>303</v>
      </c>
      <c r="B937" s="38">
        <f>VLOOKUP(A937,Jobber!A:B,2,0)</f>
        <v>361.48500000000001</v>
      </c>
      <c r="C937" s="25">
        <f>VLOOKUP(A937,Jobber!A:B,2,0)-VLOOKUP(A937,Jobber!A:B,2,0)*20%</f>
        <v>289.18799999999999</v>
      </c>
      <c r="D937" s="26">
        <f t="shared" si="14"/>
        <v>416.43071999999995</v>
      </c>
      <c r="E937" s="27"/>
      <c r="F937" s="27"/>
    </row>
    <row r="938" spans="1:6" ht="15" x14ac:dyDescent="0.25">
      <c r="A938" s="24">
        <v>341129</v>
      </c>
      <c r="B938" s="38">
        <f>VLOOKUP(A938,Jobber!A:B,2,0)</f>
        <v>364.14</v>
      </c>
      <c r="C938" s="25">
        <f>VLOOKUP(A938,Jobber!A:B,2,0)-VLOOKUP(A938,Jobber!A:B,2,0)*20%</f>
        <v>291.31200000000001</v>
      </c>
      <c r="D938" s="26">
        <f t="shared" si="14"/>
        <v>419.48928000000001</v>
      </c>
      <c r="E938" s="27"/>
      <c r="F938" s="27"/>
    </row>
    <row r="939" spans="1:6" ht="15" x14ac:dyDescent="0.25">
      <c r="A939" s="24">
        <v>345080</v>
      </c>
      <c r="B939" s="38">
        <f>VLOOKUP(A939,Jobber!A:B,2,0)</f>
        <v>364.54500000000007</v>
      </c>
      <c r="C939" s="25">
        <f>VLOOKUP(A939,Jobber!A:B,2,0)-VLOOKUP(A939,Jobber!A:B,2,0)*20%</f>
        <v>291.63600000000008</v>
      </c>
      <c r="D939" s="26">
        <f t="shared" si="14"/>
        <v>419.95584000000008</v>
      </c>
      <c r="E939" s="27"/>
      <c r="F939" s="27"/>
    </row>
    <row r="940" spans="1:6" ht="15" x14ac:dyDescent="0.25">
      <c r="A940" s="24" t="s">
        <v>304</v>
      </c>
      <c r="B940" s="38">
        <f>VLOOKUP(A940,Jobber!A:B,2,0)</f>
        <v>368.73</v>
      </c>
      <c r="C940" s="25">
        <f>VLOOKUP(A940,Jobber!A:B,2,0)-VLOOKUP(A940,Jobber!A:B,2,0)*20%</f>
        <v>294.98400000000004</v>
      </c>
      <c r="D940" s="26">
        <f t="shared" si="14"/>
        <v>424.77696000000003</v>
      </c>
      <c r="E940" s="27"/>
      <c r="F940" s="27"/>
    </row>
    <row r="941" spans="1:6" ht="15" x14ac:dyDescent="0.25">
      <c r="A941" s="24">
        <v>333276</v>
      </c>
      <c r="B941" s="38">
        <f>VLOOKUP(A941,Jobber!A:B,2,0)</f>
        <v>369.31499999999994</v>
      </c>
      <c r="C941" s="25">
        <f>VLOOKUP(A941,Jobber!A:B,2,0)-VLOOKUP(A941,Jobber!A:B,2,0)*20%</f>
        <v>295.45199999999994</v>
      </c>
      <c r="D941" s="26">
        <f t="shared" si="14"/>
        <v>425.45087999999993</v>
      </c>
      <c r="E941" s="27"/>
      <c r="F941" s="27"/>
    </row>
    <row r="942" spans="1:6" ht="15" x14ac:dyDescent="0.25">
      <c r="A942" s="24">
        <v>333277</v>
      </c>
      <c r="B942" s="38">
        <f>VLOOKUP(A942,Jobber!A:B,2,0)</f>
        <v>372.59999999999997</v>
      </c>
      <c r="C942" s="25">
        <f>VLOOKUP(A942,Jobber!A:B,2,0)-VLOOKUP(A942,Jobber!A:B,2,0)*20%</f>
        <v>298.08</v>
      </c>
      <c r="D942" s="26">
        <f t="shared" si="14"/>
        <v>429.23519999999996</v>
      </c>
      <c r="E942" s="27"/>
      <c r="F942" s="27"/>
    </row>
    <row r="943" spans="1:6" ht="15" x14ac:dyDescent="0.25">
      <c r="A943" s="24">
        <v>554347</v>
      </c>
      <c r="B943" s="38">
        <f>VLOOKUP(A943,Jobber!A:B,2,0)</f>
        <v>372.59999999999997</v>
      </c>
      <c r="C943" s="25">
        <f>VLOOKUP(A943,Jobber!A:B,2,0)-VLOOKUP(A943,Jobber!A:B,2,0)*20%</f>
        <v>298.08</v>
      </c>
      <c r="D943" s="26">
        <f t="shared" si="14"/>
        <v>429.23519999999996</v>
      </c>
      <c r="E943" s="27"/>
      <c r="F943" s="27"/>
    </row>
    <row r="944" spans="1:6" ht="15" x14ac:dyDescent="0.25">
      <c r="A944" s="24" t="s">
        <v>305</v>
      </c>
      <c r="B944" s="38">
        <f>VLOOKUP(A944,Jobber!A:B,2,0)</f>
        <v>373.77</v>
      </c>
      <c r="C944" s="25">
        <f>VLOOKUP(A944,Jobber!A:B,2,0)-VLOOKUP(A944,Jobber!A:B,2,0)*20%</f>
        <v>299.01599999999996</v>
      </c>
      <c r="D944" s="26">
        <f t="shared" si="14"/>
        <v>430.58303999999993</v>
      </c>
      <c r="E944" s="27"/>
      <c r="F944" s="27"/>
    </row>
    <row r="945" spans="1:6" ht="15" x14ac:dyDescent="0.25">
      <c r="A945" s="24" t="s">
        <v>306</v>
      </c>
      <c r="B945" s="38">
        <f>VLOOKUP(A945,Jobber!A:B,2,0)</f>
        <v>378.40500000000003</v>
      </c>
      <c r="C945" s="25">
        <f>VLOOKUP(A945,Jobber!A:B,2,0)-VLOOKUP(A945,Jobber!A:B,2,0)*20%</f>
        <v>302.72400000000005</v>
      </c>
      <c r="D945" s="26">
        <f t="shared" si="14"/>
        <v>393.54120000000006</v>
      </c>
      <c r="E945" s="27"/>
      <c r="F945" s="27"/>
    </row>
    <row r="946" spans="1:6" ht="15" x14ac:dyDescent="0.25">
      <c r="A946" s="24">
        <v>341120</v>
      </c>
      <c r="B946" s="38">
        <f>VLOOKUP(A946,Jobber!A:B,2,0)</f>
        <v>378.40500000000003</v>
      </c>
      <c r="C946" s="25">
        <f>VLOOKUP(A946,Jobber!A:B,2,0)-VLOOKUP(A946,Jobber!A:B,2,0)*20%</f>
        <v>302.72400000000005</v>
      </c>
      <c r="D946" s="26">
        <f t="shared" si="14"/>
        <v>393.54120000000006</v>
      </c>
      <c r="E946" s="27"/>
      <c r="F946" s="27"/>
    </row>
    <row r="947" spans="1:6" ht="15" x14ac:dyDescent="0.25">
      <c r="A947" s="24">
        <v>345056</v>
      </c>
      <c r="B947" s="38">
        <f>VLOOKUP(A947,Jobber!A:B,2,0)</f>
        <v>383.21999999999997</v>
      </c>
      <c r="C947" s="25">
        <f>VLOOKUP(A947,Jobber!A:B,2,0)-VLOOKUP(A947,Jobber!A:B,2,0)*20%</f>
        <v>306.57599999999996</v>
      </c>
      <c r="D947" s="26">
        <f t="shared" si="14"/>
        <v>398.54879999999997</v>
      </c>
      <c r="E947" s="27"/>
      <c r="F947" s="27"/>
    </row>
    <row r="948" spans="1:6" ht="15" x14ac:dyDescent="0.25">
      <c r="A948" s="24">
        <v>349115</v>
      </c>
      <c r="B948" s="38">
        <f>VLOOKUP(A948,Jobber!A:B,2,0)</f>
        <v>386.86499999999995</v>
      </c>
      <c r="C948" s="25">
        <f>VLOOKUP(A948,Jobber!A:B,2,0)-VLOOKUP(A948,Jobber!A:B,2,0)*20%</f>
        <v>309.49199999999996</v>
      </c>
      <c r="D948" s="26">
        <f t="shared" si="14"/>
        <v>402.33959999999996</v>
      </c>
      <c r="E948" s="27"/>
      <c r="F948" s="27"/>
    </row>
    <row r="949" spans="1:6" ht="15" x14ac:dyDescent="0.25">
      <c r="A949" s="24">
        <v>234022</v>
      </c>
      <c r="B949" s="38">
        <f>VLOOKUP(A949,Jobber!A:B,2,0)</f>
        <v>391.32</v>
      </c>
      <c r="C949" s="25">
        <f>VLOOKUP(A949,Jobber!A:B,2,0)-VLOOKUP(A949,Jobber!A:B,2,0)*20%</f>
        <v>313.05599999999998</v>
      </c>
      <c r="D949" s="26">
        <f t="shared" si="14"/>
        <v>406.97280000000001</v>
      </c>
      <c r="E949" s="27"/>
      <c r="F949" s="27"/>
    </row>
    <row r="950" spans="1:6" ht="15" x14ac:dyDescent="0.25">
      <c r="A950" s="24">
        <v>234023</v>
      </c>
      <c r="B950" s="38">
        <f>VLOOKUP(A950,Jobber!A:B,2,0)</f>
        <v>395.01000000000005</v>
      </c>
      <c r="C950" s="25">
        <f>VLOOKUP(A950,Jobber!A:B,2,0)-VLOOKUP(A950,Jobber!A:B,2,0)*20%</f>
        <v>316.00800000000004</v>
      </c>
      <c r="D950" s="26">
        <f t="shared" si="14"/>
        <v>410.81040000000007</v>
      </c>
      <c r="E950" s="27"/>
      <c r="F950" s="27"/>
    </row>
    <row r="951" spans="1:6" ht="15" x14ac:dyDescent="0.25">
      <c r="A951" s="24">
        <v>343465</v>
      </c>
      <c r="B951" s="38">
        <f>VLOOKUP(A951,Jobber!A:B,2,0)</f>
        <v>396.58499999999998</v>
      </c>
      <c r="C951" s="25">
        <f>VLOOKUP(A951,Jobber!A:B,2,0)-VLOOKUP(A951,Jobber!A:B,2,0)*20%</f>
        <v>317.26799999999997</v>
      </c>
      <c r="D951" s="26">
        <f t="shared" si="14"/>
        <v>412.44839999999999</v>
      </c>
      <c r="E951" s="27"/>
      <c r="F951" s="27"/>
    </row>
    <row r="952" spans="1:6" ht="15" x14ac:dyDescent="0.25">
      <c r="A952" s="24">
        <v>234041</v>
      </c>
      <c r="B952" s="38">
        <f>VLOOKUP(A952,Jobber!A:B,2,0)</f>
        <v>401.625</v>
      </c>
      <c r="C952" s="25">
        <f>VLOOKUP(A952,Jobber!A:B,2,0)-VLOOKUP(A952,Jobber!A:B,2,0)*20%</f>
        <v>321.3</v>
      </c>
      <c r="D952" s="26">
        <f t="shared" si="14"/>
        <v>417.69000000000005</v>
      </c>
      <c r="E952" s="27"/>
      <c r="F952" s="27"/>
    </row>
    <row r="953" spans="1:6" ht="15" x14ac:dyDescent="0.25">
      <c r="A953" s="24">
        <v>555053</v>
      </c>
      <c r="B953" s="38">
        <f>VLOOKUP(A953,Jobber!A:B,2,0)</f>
        <v>401.625</v>
      </c>
      <c r="C953" s="25">
        <f>VLOOKUP(A953,Jobber!A:B,2,0)-VLOOKUP(A953,Jobber!A:B,2,0)*20%</f>
        <v>321.3</v>
      </c>
      <c r="D953" s="26">
        <f t="shared" si="14"/>
        <v>417.69000000000005</v>
      </c>
      <c r="E953" s="27"/>
      <c r="F953" s="27"/>
    </row>
    <row r="954" spans="1:6" ht="15" x14ac:dyDescent="0.25">
      <c r="A954" s="24">
        <v>234042</v>
      </c>
      <c r="B954" s="38">
        <f>VLOOKUP(A954,Jobber!A:B,2,0)</f>
        <v>405.67500000000007</v>
      </c>
      <c r="C954" s="25">
        <f>VLOOKUP(A954,Jobber!A:B,2,0)-VLOOKUP(A954,Jobber!A:B,2,0)*20%</f>
        <v>324.54000000000008</v>
      </c>
      <c r="D954" s="26">
        <f t="shared" si="14"/>
        <v>421.9020000000001</v>
      </c>
      <c r="E954" s="27"/>
      <c r="F954" s="27"/>
    </row>
    <row r="955" spans="1:6" ht="15" x14ac:dyDescent="0.25">
      <c r="A955" s="24">
        <v>349067</v>
      </c>
      <c r="B955" s="38">
        <f>VLOOKUP(A955,Jobber!A:B,2,0)</f>
        <v>405.67500000000007</v>
      </c>
      <c r="C955" s="25">
        <f>VLOOKUP(A955,Jobber!A:B,2,0)-VLOOKUP(A955,Jobber!A:B,2,0)*20%</f>
        <v>324.54000000000008</v>
      </c>
      <c r="D955" s="26">
        <f t="shared" si="14"/>
        <v>421.9020000000001</v>
      </c>
      <c r="E955" s="27"/>
      <c r="F955" s="27"/>
    </row>
    <row r="956" spans="1:6" ht="15" x14ac:dyDescent="0.25">
      <c r="A956" s="24" t="s">
        <v>307</v>
      </c>
      <c r="B956" s="38">
        <f>VLOOKUP(A956,Jobber!A:B,2,0)</f>
        <v>409.63500000000005</v>
      </c>
      <c r="C956" s="25">
        <f>VLOOKUP(A956,Jobber!A:B,2,0)-VLOOKUP(A956,Jobber!A:B,2,0)*20%</f>
        <v>327.70800000000003</v>
      </c>
      <c r="D956" s="26">
        <f t="shared" si="14"/>
        <v>426.02040000000005</v>
      </c>
      <c r="E956" s="27"/>
      <c r="F956" s="27"/>
    </row>
    <row r="957" spans="1:6" ht="15" x14ac:dyDescent="0.25">
      <c r="A957" s="24" t="s">
        <v>308</v>
      </c>
      <c r="B957" s="38">
        <f>VLOOKUP(A957,Jobber!A:B,2,0)</f>
        <v>412.29</v>
      </c>
      <c r="C957" s="25">
        <f>VLOOKUP(A957,Jobber!A:B,2,0)-VLOOKUP(A957,Jobber!A:B,2,0)*20%</f>
        <v>329.83199999999999</v>
      </c>
      <c r="D957" s="26">
        <f t="shared" si="14"/>
        <v>428.78160000000003</v>
      </c>
      <c r="E957" s="27"/>
      <c r="F957" s="27"/>
    </row>
    <row r="958" spans="1:6" ht="15" x14ac:dyDescent="0.25">
      <c r="A958" s="24" t="s">
        <v>309</v>
      </c>
      <c r="B958" s="38">
        <f>VLOOKUP(A958,Jobber!A:B,2,0)</f>
        <v>420.52500000000003</v>
      </c>
      <c r="C958" s="25">
        <f>VLOOKUP(A958,Jobber!A:B,2,0)-VLOOKUP(A958,Jobber!A:B,2,0)*20%</f>
        <v>336.42</v>
      </c>
      <c r="D958" s="26">
        <f t="shared" si="14"/>
        <v>437.34600000000006</v>
      </c>
      <c r="E958" s="27"/>
      <c r="F958" s="27"/>
    </row>
    <row r="959" spans="1:6" ht="15" x14ac:dyDescent="0.25">
      <c r="A959" s="24">
        <v>235903</v>
      </c>
      <c r="B959" s="38">
        <f>VLOOKUP(A959,Jobber!A:B,2,0)</f>
        <v>421.65000000000003</v>
      </c>
      <c r="C959" s="25">
        <f>VLOOKUP(A959,Jobber!A:B,2,0)-VLOOKUP(A959,Jobber!A:B,2,0)*20%</f>
        <v>337.32000000000005</v>
      </c>
      <c r="D959" s="26">
        <f t="shared" si="14"/>
        <v>438.51600000000008</v>
      </c>
      <c r="E959" s="27"/>
      <c r="F959" s="27"/>
    </row>
    <row r="960" spans="1:6" ht="15" x14ac:dyDescent="0.25">
      <c r="A960" s="24">
        <v>235701</v>
      </c>
      <c r="B960" s="38">
        <f>VLOOKUP(A960,Jobber!A:B,2,0)</f>
        <v>424.26000000000005</v>
      </c>
      <c r="C960" s="25">
        <f>VLOOKUP(A960,Jobber!A:B,2,0)-VLOOKUP(A960,Jobber!A:B,2,0)*20%</f>
        <v>339.40800000000002</v>
      </c>
      <c r="D960" s="26">
        <f t="shared" si="14"/>
        <v>441.23040000000003</v>
      </c>
      <c r="E960" s="27"/>
      <c r="F960" s="27"/>
    </row>
    <row r="961" spans="1:6" ht="15" x14ac:dyDescent="0.25">
      <c r="A961" s="24">
        <v>235702</v>
      </c>
      <c r="B961" s="38">
        <f>VLOOKUP(A961,Jobber!A:B,2,0)</f>
        <v>429.39</v>
      </c>
      <c r="C961" s="25">
        <f>VLOOKUP(A961,Jobber!A:B,2,0)-VLOOKUP(A961,Jobber!A:B,2,0)*20%</f>
        <v>343.512</v>
      </c>
      <c r="D961" s="26">
        <f t="shared" si="14"/>
        <v>446.56560000000002</v>
      </c>
      <c r="E961" s="27"/>
      <c r="F961" s="27"/>
    </row>
    <row r="962" spans="1:6" ht="15" x14ac:dyDescent="0.25">
      <c r="A962" s="24">
        <v>235001</v>
      </c>
      <c r="B962" s="38">
        <f>VLOOKUP(A962,Jobber!A:B,2,0)</f>
        <v>432.94499999999999</v>
      </c>
      <c r="C962" s="25">
        <f>VLOOKUP(A962,Jobber!A:B,2,0)-VLOOKUP(A962,Jobber!A:B,2,0)*20%</f>
        <v>346.35599999999999</v>
      </c>
      <c r="D962" s="26">
        <f t="shared" si="14"/>
        <v>450.26280000000003</v>
      </c>
      <c r="E962" s="27"/>
      <c r="F962" s="27"/>
    </row>
    <row r="963" spans="1:6" ht="15" x14ac:dyDescent="0.25">
      <c r="A963" s="24">
        <v>344806</v>
      </c>
      <c r="B963" s="38">
        <f>VLOOKUP(A963,Jobber!A:B,2,0)</f>
        <v>437.22</v>
      </c>
      <c r="C963" s="25">
        <f>VLOOKUP(A963,Jobber!A:B,2,0)-VLOOKUP(A963,Jobber!A:B,2,0)*20%</f>
        <v>349.77600000000001</v>
      </c>
      <c r="D963" s="26">
        <f t="shared" si="14"/>
        <v>454.70880000000005</v>
      </c>
      <c r="E963" s="27"/>
      <c r="F963" s="27"/>
    </row>
    <row r="964" spans="1:6" ht="15" x14ac:dyDescent="0.25">
      <c r="A964" s="24" t="s">
        <v>310</v>
      </c>
      <c r="B964" s="38">
        <f>VLOOKUP(A964,Jobber!A:B,2,0)</f>
        <v>528.78</v>
      </c>
      <c r="C964" s="25">
        <f>VLOOKUP(A964,Jobber!A:B,2,0)-VLOOKUP(A964,Jobber!A:B,2,0)*20%</f>
        <v>423.024</v>
      </c>
      <c r="D964" s="26">
        <f t="shared" ref="D964:D1027" si="15">IF(C964&lt;=10,C964*2.3,IF(AND(C964&gt;10,C964&lt;=20),C964*2,IF(AND(C964&gt;20,C964&lt;=50),C964*1.78,IF(AND(C964&gt;50,C964&lt;=100),C964*1.63,IF(AND(C964&gt;100,C964&lt;=300),C964*1.44,IF(AND(C964&gt;300,C964&lt;=500),C964*1.3,IF(AND(C964&gt;500,C964&lt;=1000),C964*1.21,IF(C964&gt;1000,C964*1.15))))))))</f>
        <v>549.93119999999999</v>
      </c>
      <c r="E964" s="27"/>
      <c r="F964" s="27"/>
    </row>
    <row r="965" spans="1:6" ht="15" x14ac:dyDescent="0.25">
      <c r="A965" s="24">
        <v>333304</v>
      </c>
      <c r="B965" s="38">
        <f>VLOOKUP(A965,Jobber!A:B,2,0)</f>
        <v>535.5</v>
      </c>
      <c r="C965" s="25">
        <f>VLOOKUP(A965,Jobber!A:B,2,0)-VLOOKUP(A965,Jobber!A:B,2,0)*20%</f>
        <v>428.4</v>
      </c>
      <c r="D965" s="26">
        <f t="shared" si="15"/>
        <v>556.91999999999996</v>
      </c>
      <c r="E965" s="27"/>
      <c r="F965" s="27"/>
    </row>
    <row r="966" spans="1:6" ht="15" x14ac:dyDescent="0.25">
      <c r="A966" s="24">
        <v>333305</v>
      </c>
      <c r="B966" s="38">
        <f>VLOOKUP(A966,Jobber!A:B,2,0)</f>
        <v>535.5</v>
      </c>
      <c r="C966" s="25">
        <f>VLOOKUP(A966,Jobber!A:B,2,0)-VLOOKUP(A966,Jobber!A:B,2,0)*20%</f>
        <v>428.4</v>
      </c>
      <c r="D966" s="26">
        <f t="shared" si="15"/>
        <v>556.91999999999996</v>
      </c>
      <c r="E966" s="27"/>
      <c r="F966" s="27"/>
    </row>
    <row r="967" spans="1:6" ht="15" x14ac:dyDescent="0.25">
      <c r="A967" s="24">
        <v>345014</v>
      </c>
      <c r="B967" s="38">
        <f>VLOOKUP(A967,Jobber!A:B,2,0)</f>
        <v>540.90000000000009</v>
      </c>
      <c r="C967" s="25">
        <f>VLOOKUP(A967,Jobber!A:B,2,0)-VLOOKUP(A967,Jobber!A:B,2,0)*20%</f>
        <v>432.72000000000008</v>
      </c>
      <c r="D967" s="26">
        <f t="shared" si="15"/>
        <v>562.53600000000017</v>
      </c>
      <c r="E967" s="27"/>
      <c r="F967" s="27"/>
    </row>
    <row r="968" spans="1:6" ht="15" x14ac:dyDescent="0.25">
      <c r="A968" s="24">
        <v>332135</v>
      </c>
      <c r="B968" s="38">
        <f>VLOOKUP(A968,Jobber!A:B,2,0)</f>
        <v>540.90000000000009</v>
      </c>
      <c r="C968" s="25">
        <f>VLOOKUP(A968,Jobber!A:B,2,0)-VLOOKUP(A968,Jobber!A:B,2,0)*20%</f>
        <v>432.72000000000008</v>
      </c>
      <c r="D968" s="26">
        <f t="shared" si="15"/>
        <v>562.53600000000017</v>
      </c>
      <c r="E968" s="27"/>
      <c r="F968" s="27"/>
    </row>
    <row r="969" spans="1:6" ht="15" x14ac:dyDescent="0.25">
      <c r="A969" s="24">
        <v>332136</v>
      </c>
      <c r="B969" s="38">
        <f>VLOOKUP(A969,Jobber!A:B,2,0)</f>
        <v>546.18000000000006</v>
      </c>
      <c r="C969" s="25">
        <f>VLOOKUP(A969,Jobber!A:B,2,0)-VLOOKUP(A969,Jobber!A:B,2,0)*20%</f>
        <v>436.94400000000007</v>
      </c>
      <c r="D969" s="26">
        <f t="shared" si="15"/>
        <v>568.02720000000011</v>
      </c>
      <c r="E969" s="27"/>
      <c r="F969" s="27"/>
    </row>
    <row r="970" spans="1:6" ht="15" x14ac:dyDescent="0.25">
      <c r="A970" s="24">
        <v>341281</v>
      </c>
      <c r="B970" s="38">
        <f>VLOOKUP(A970,Jobber!A:B,2,0)</f>
        <v>549.72</v>
      </c>
      <c r="C970" s="25">
        <f>VLOOKUP(A970,Jobber!A:B,2,0)-VLOOKUP(A970,Jobber!A:B,2,0)*20%</f>
        <v>439.77600000000001</v>
      </c>
      <c r="D970" s="26">
        <f t="shared" si="15"/>
        <v>571.7088</v>
      </c>
      <c r="E970" s="27"/>
      <c r="F970" s="27"/>
    </row>
    <row r="971" spans="1:6" ht="15" x14ac:dyDescent="0.25">
      <c r="A971" s="24">
        <v>235627</v>
      </c>
      <c r="B971" s="38">
        <f>VLOOKUP(A971,Jobber!A:B,2,0)</f>
        <v>560.70000000000005</v>
      </c>
      <c r="C971" s="25">
        <f>VLOOKUP(A971,Jobber!A:B,2,0)-VLOOKUP(A971,Jobber!A:B,2,0)*20%</f>
        <v>448.56000000000006</v>
      </c>
      <c r="D971" s="26">
        <f t="shared" si="15"/>
        <v>583.12800000000004</v>
      </c>
      <c r="E971" s="27"/>
      <c r="F971" s="27"/>
    </row>
    <row r="972" spans="1:6" ht="15" x14ac:dyDescent="0.25">
      <c r="A972" s="24">
        <v>334295</v>
      </c>
      <c r="B972" s="38">
        <f>VLOOKUP(A972,Jobber!A:B,2,0)</f>
        <v>562.20000000000005</v>
      </c>
      <c r="C972" s="25">
        <f>VLOOKUP(A972,Jobber!A:B,2,0)-VLOOKUP(A972,Jobber!A:B,2,0)*20%</f>
        <v>449.76000000000005</v>
      </c>
      <c r="D972" s="26">
        <f t="shared" si="15"/>
        <v>584.6880000000001</v>
      </c>
      <c r="E972" s="27"/>
      <c r="F972" s="27"/>
    </row>
    <row r="973" spans="1:6" ht="15" x14ac:dyDescent="0.25">
      <c r="A973" s="24">
        <v>341659</v>
      </c>
      <c r="B973" s="38">
        <f>VLOOKUP(A973,Jobber!A:B,2,0)</f>
        <v>565.68000000000006</v>
      </c>
      <c r="C973" s="25">
        <f>VLOOKUP(A973,Jobber!A:B,2,0)-VLOOKUP(A973,Jobber!A:B,2,0)*20%</f>
        <v>452.54400000000004</v>
      </c>
      <c r="D973" s="26">
        <f t="shared" si="15"/>
        <v>588.30720000000008</v>
      </c>
      <c r="E973" s="27"/>
      <c r="F973" s="27"/>
    </row>
    <row r="974" spans="1:6" ht="15" x14ac:dyDescent="0.25">
      <c r="A974" s="24">
        <v>333500</v>
      </c>
      <c r="B974" s="38">
        <f>VLOOKUP(A974,Jobber!A:B,2,0)</f>
        <v>572.52</v>
      </c>
      <c r="C974" s="25">
        <f>VLOOKUP(A974,Jobber!A:B,2,0)-VLOOKUP(A974,Jobber!A:B,2,0)*20%</f>
        <v>458.01599999999996</v>
      </c>
      <c r="D974" s="26">
        <f t="shared" si="15"/>
        <v>595.42079999999999</v>
      </c>
      <c r="E974" s="27"/>
      <c r="F974" s="27"/>
    </row>
    <row r="975" spans="1:6" ht="15" x14ac:dyDescent="0.25">
      <c r="A975" s="24">
        <v>333501</v>
      </c>
      <c r="B975" s="38">
        <f>VLOOKUP(A975,Jobber!A:B,2,0)</f>
        <v>577.26</v>
      </c>
      <c r="C975" s="25">
        <f>VLOOKUP(A975,Jobber!A:B,2,0)-VLOOKUP(A975,Jobber!A:B,2,0)*20%</f>
        <v>461.80799999999999</v>
      </c>
      <c r="D975" s="26">
        <f t="shared" si="15"/>
        <v>600.35040000000004</v>
      </c>
      <c r="E975" s="27"/>
      <c r="F975" s="27"/>
    </row>
    <row r="976" spans="1:6" ht="15" x14ac:dyDescent="0.25">
      <c r="A976" s="24">
        <v>555055</v>
      </c>
      <c r="B976" s="38">
        <f>VLOOKUP(A976,Jobber!A:B,2,0)</f>
        <v>582.96</v>
      </c>
      <c r="C976" s="25">
        <f>VLOOKUP(A976,Jobber!A:B,2,0)-VLOOKUP(A976,Jobber!A:B,2,0)*20%</f>
        <v>466.36800000000005</v>
      </c>
      <c r="D976" s="26">
        <f t="shared" si="15"/>
        <v>606.27840000000003</v>
      </c>
      <c r="E976" s="27"/>
      <c r="F976" s="27"/>
    </row>
    <row r="977" spans="1:6" ht="15" x14ac:dyDescent="0.25">
      <c r="A977" s="24">
        <v>333782</v>
      </c>
      <c r="B977" s="38">
        <f>VLOOKUP(A977,Jobber!A:B,2,0)</f>
        <v>584.64</v>
      </c>
      <c r="C977" s="25">
        <f>VLOOKUP(A977,Jobber!A:B,2,0)-VLOOKUP(A977,Jobber!A:B,2,0)*20%</f>
        <v>467.71199999999999</v>
      </c>
      <c r="D977" s="26">
        <f t="shared" si="15"/>
        <v>608.02560000000005</v>
      </c>
      <c r="E977" s="27"/>
      <c r="F977" s="27"/>
    </row>
    <row r="978" spans="1:6" ht="15" x14ac:dyDescent="0.25">
      <c r="A978" s="24">
        <v>333781</v>
      </c>
      <c r="B978" s="38">
        <f>VLOOKUP(A978,Jobber!A:B,2,0)</f>
        <v>596.16</v>
      </c>
      <c r="C978" s="25">
        <f>VLOOKUP(A978,Jobber!A:B,2,0)-VLOOKUP(A978,Jobber!A:B,2,0)*20%</f>
        <v>476.928</v>
      </c>
      <c r="D978" s="26">
        <f t="shared" si="15"/>
        <v>620.00639999999999</v>
      </c>
      <c r="E978" s="27"/>
      <c r="F978" s="27"/>
    </row>
    <row r="979" spans="1:6" ht="15" x14ac:dyDescent="0.25">
      <c r="A979" s="24">
        <v>235052</v>
      </c>
      <c r="B979" s="38">
        <f>VLOOKUP(A979,Jobber!A:B,2,0)</f>
        <v>597.06000000000006</v>
      </c>
      <c r="C979" s="25">
        <f>VLOOKUP(A979,Jobber!A:B,2,0)-VLOOKUP(A979,Jobber!A:B,2,0)*20%</f>
        <v>477.64800000000002</v>
      </c>
      <c r="D979" s="26">
        <f t="shared" si="15"/>
        <v>620.94240000000002</v>
      </c>
      <c r="E979" s="27"/>
      <c r="F979" s="27"/>
    </row>
    <row r="980" spans="1:6" ht="15" x14ac:dyDescent="0.25">
      <c r="A980" s="24">
        <v>235051</v>
      </c>
      <c r="B980" s="38">
        <f>VLOOKUP(A980,Jobber!A:B,2,0)</f>
        <v>605.04</v>
      </c>
      <c r="C980" s="25">
        <f>VLOOKUP(A980,Jobber!A:B,2,0)-VLOOKUP(A980,Jobber!A:B,2,0)*20%</f>
        <v>484.03199999999998</v>
      </c>
      <c r="D980" s="26">
        <f t="shared" si="15"/>
        <v>629.24159999999995</v>
      </c>
      <c r="E980" s="27"/>
      <c r="F980" s="27"/>
    </row>
    <row r="981" spans="1:6" ht="15" x14ac:dyDescent="0.25">
      <c r="A981" s="24">
        <v>341081</v>
      </c>
      <c r="B981" s="38">
        <f>VLOOKUP(A981,Jobber!A:B,2,0)</f>
        <v>612.29999999999995</v>
      </c>
      <c r="C981" s="25">
        <f>VLOOKUP(A981,Jobber!A:B,2,0)-VLOOKUP(A981,Jobber!A:B,2,0)*20%</f>
        <v>489.84</v>
      </c>
      <c r="D981" s="26">
        <f t="shared" si="15"/>
        <v>636.79200000000003</v>
      </c>
      <c r="E981" s="27"/>
      <c r="F981" s="27"/>
    </row>
    <row r="982" spans="1:6" ht="15" x14ac:dyDescent="0.25">
      <c r="A982" s="24">
        <v>340027</v>
      </c>
      <c r="B982" s="38">
        <f>VLOOKUP(A982,Jobber!A:B,2,0)</f>
        <v>612.29999999999995</v>
      </c>
      <c r="C982" s="25">
        <f>VLOOKUP(A982,Jobber!A:B,2,0)-VLOOKUP(A982,Jobber!A:B,2,0)*20%</f>
        <v>489.84</v>
      </c>
      <c r="D982" s="26">
        <f t="shared" si="15"/>
        <v>636.79200000000003</v>
      </c>
      <c r="E982" s="27"/>
      <c r="F982" s="27"/>
    </row>
    <row r="983" spans="1:6" ht="15" x14ac:dyDescent="0.25">
      <c r="A983" s="24" t="s">
        <v>311</v>
      </c>
      <c r="B983" s="38">
        <f>VLOOKUP(A983,Jobber!A:B,2,0)</f>
        <v>614.34</v>
      </c>
      <c r="C983" s="25">
        <f>VLOOKUP(A983,Jobber!A:B,2,0)-VLOOKUP(A983,Jobber!A:B,2,0)*20%</f>
        <v>491.47200000000004</v>
      </c>
      <c r="D983" s="26">
        <f t="shared" si="15"/>
        <v>638.91360000000009</v>
      </c>
      <c r="E983" s="27"/>
      <c r="F983" s="27"/>
    </row>
    <row r="984" spans="1:6" ht="15" x14ac:dyDescent="0.25">
      <c r="A984" s="24">
        <v>345073</v>
      </c>
      <c r="B984" s="38">
        <f>VLOOKUP(A984,Jobber!A:B,2,0)</f>
        <v>614.34</v>
      </c>
      <c r="C984" s="25">
        <f>VLOOKUP(A984,Jobber!A:B,2,0)-VLOOKUP(A984,Jobber!A:B,2,0)*20%</f>
        <v>491.47200000000004</v>
      </c>
      <c r="D984" s="26">
        <f t="shared" si="15"/>
        <v>638.91360000000009</v>
      </c>
      <c r="E984" s="27"/>
      <c r="F984" s="27"/>
    </row>
    <row r="985" spans="1:6" ht="15" x14ac:dyDescent="0.25">
      <c r="A985" s="24">
        <v>341140</v>
      </c>
      <c r="B985" s="38">
        <f>VLOOKUP(A985,Jobber!A:B,2,0)</f>
        <v>615.59999999999991</v>
      </c>
      <c r="C985" s="25">
        <f>VLOOKUP(A985,Jobber!A:B,2,0)-VLOOKUP(A985,Jobber!A:B,2,0)*20%</f>
        <v>492.4799999999999</v>
      </c>
      <c r="D985" s="26">
        <f t="shared" si="15"/>
        <v>640.22399999999993</v>
      </c>
      <c r="E985" s="27"/>
      <c r="F985" s="27"/>
    </row>
    <row r="986" spans="1:6" ht="15" x14ac:dyDescent="0.25">
      <c r="A986" s="24" t="s">
        <v>312</v>
      </c>
      <c r="B986" s="38">
        <f>VLOOKUP(A986,Jobber!A:B,2,0)</f>
        <v>620.70000000000005</v>
      </c>
      <c r="C986" s="25">
        <f>VLOOKUP(A986,Jobber!A:B,2,0)-VLOOKUP(A986,Jobber!A:B,2,0)*20%</f>
        <v>496.56000000000006</v>
      </c>
      <c r="D986" s="26">
        <f t="shared" si="15"/>
        <v>645.52800000000013</v>
      </c>
      <c r="E986" s="27"/>
      <c r="F986" s="27"/>
    </row>
    <row r="987" spans="1:6" ht="15" x14ac:dyDescent="0.25">
      <c r="A987" s="24">
        <v>235628</v>
      </c>
      <c r="B987" s="38">
        <f>VLOOKUP(A987,Jobber!A:B,2,0)</f>
        <v>620.70000000000005</v>
      </c>
      <c r="C987" s="25">
        <f>VLOOKUP(A987,Jobber!A:B,2,0)-VLOOKUP(A987,Jobber!A:B,2,0)*20%</f>
        <v>496.56000000000006</v>
      </c>
      <c r="D987" s="26">
        <f t="shared" si="15"/>
        <v>645.52800000000013</v>
      </c>
      <c r="E987" s="27"/>
      <c r="F987" s="27"/>
    </row>
    <row r="988" spans="1:6" ht="15" x14ac:dyDescent="0.25">
      <c r="A988" s="24">
        <v>235629</v>
      </c>
      <c r="B988" s="38">
        <f>VLOOKUP(A988,Jobber!A:B,2,0)</f>
        <v>627.90000000000009</v>
      </c>
      <c r="C988" s="25">
        <f>VLOOKUP(A988,Jobber!A:B,2,0)-VLOOKUP(A988,Jobber!A:B,2,0)*20%</f>
        <v>502.32000000000005</v>
      </c>
      <c r="D988" s="26">
        <f t="shared" si="15"/>
        <v>607.80720000000008</v>
      </c>
      <c r="E988" s="27"/>
      <c r="F988" s="27"/>
    </row>
    <row r="989" spans="1:6" ht="15" x14ac:dyDescent="0.25">
      <c r="A989" s="24">
        <v>340026</v>
      </c>
      <c r="B989" s="38">
        <f>VLOOKUP(A989,Jobber!A:B,2,0)</f>
        <v>627.90000000000009</v>
      </c>
      <c r="C989" s="25">
        <f>VLOOKUP(A989,Jobber!A:B,2,0)-VLOOKUP(A989,Jobber!A:B,2,0)*20%</f>
        <v>502.32000000000005</v>
      </c>
      <c r="D989" s="26">
        <f t="shared" si="15"/>
        <v>607.80720000000008</v>
      </c>
      <c r="E989" s="27"/>
      <c r="F989" s="27"/>
    </row>
    <row r="990" spans="1:6" ht="15" x14ac:dyDescent="0.25">
      <c r="A990" s="24">
        <v>333320</v>
      </c>
      <c r="B990" s="38">
        <f>VLOOKUP(A990,Jobber!A:B,2,0)</f>
        <v>627.90000000000009</v>
      </c>
      <c r="C990" s="25">
        <f>VLOOKUP(A990,Jobber!A:B,2,0)-VLOOKUP(A990,Jobber!A:B,2,0)*20%</f>
        <v>502.32000000000005</v>
      </c>
      <c r="D990" s="26">
        <f t="shared" si="15"/>
        <v>607.80720000000008</v>
      </c>
      <c r="E990" s="27"/>
      <c r="F990" s="27"/>
    </row>
    <row r="991" spans="1:6" ht="15" x14ac:dyDescent="0.25">
      <c r="A991" s="24">
        <v>333321</v>
      </c>
      <c r="B991" s="38">
        <f>VLOOKUP(A991,Jobber!A:B,2,0)</f>
        <v>627.90000000000009</v>
      </c>
      <c r="C991" s="25">
        <f>VLOOKUP(A991,Jobber!A:B,2,0)-VLOOKUP(A991,Jobber!A:B,2,0)*20%</f>
        <v>502.32000000000005</v>
      </c>
      <c r="D991" s="26">
        <f t="shared" si="15"/>
        <v>607.80720000000008</v>
      </c>
      <c r="E991" s="27"/>
      <c r="F991" s="27"/>
    </row>
    <row r="992" spans="1:6" ht="15" x14ac:dyDescent="0.25">
      <c r="A992" s="24">
        <v>339195</v>
      </c>
      <c r="B992" s="38">
        <f>VLOOKUP(A992,Jobber!A:B,2,0)</f>
        <v>637.02</v>
      </c>
      <c r="C992" s="25">
        <f>VLOOKUP(A992,Jobber!A:B,2,0)-VLOOKUP(A992,Jobber!A:B,2,0)*20%</f>
        <v>509.61599999999999</v>
      </c>
      <c r="D992" s="26">
        <f t="shared" si="15"/>
        <v>616.63535999999999</v>
      </c>
      <c r="E992" s="27"/>
      <c r="F992" s="27"/>
    </row>
    <row r="993" spans="1:6" ht="15" x14ac:dyDescent="0.25">
      <c r="A993" s="24">
        <v>339194</v>
      </c>
      <c r="B993" s="38">
        <f>VLOOKUP(A993,Jobber!A:B,2,0)</f>
        <v>637.02</v>
      </c>
      <c r="C993" s="25">
        <f>VLOOKUP(A993,Jobber!A:B,2,0)-VLOOKUP(A993,Jobber!A:B,2,0)*20%</f>
        <v>509.61599999999999</v>
      </c>
      <c r="D993" s="26">
        <f t="shared" si="15"/>
        <v>616.63535999999999</v>
      </c>
      <c r="E993" s="27"/>
      <c r="F993" s="27"/>
    </row>
    <row r="994" spans="1:6" ht="15" x14ac:dyDescent="0.25">
      <c r="A994" s="24">
        <v>553356</v>
      </c>
      <c r="B994" s="38">
        <f>VLOOKUP(A994,Jobber!A:B,2,0)</f>
        <v>638.34</v>
      </c>
      <c r="C994" s="25">
        <f>VLOOKUP(A994,Jobber!A:B,2,0)-VLOOKUP(A994,Jobber!A:B,2,0)*20%</f>
        <v>510.67200000000003</v>
      </c>
      <c r="D994" s="26">
        <f t="shared" si="15"/>
        <v>617.91312000000005</v>
      </c>
      <c r="E994" s="27"/>
      <c r="F994" s="27"/>
    </row>
    <row r="995" spans="1:6" ht="15" x14ac:dyDescent="0.25">
      <c r="A995" s="24" t="s">
        <v>313</v>
      </c>
      <c r="B995" s="38">
        <f>VLOOKUP(A995,Jobber!A:B,2,0)</f>
        <v>649.14</v>
      </c>
      <c r="C995" s="25">
        <f>VLOOKUP(A995,Jobber!A:B,2,0)-VLOOKUP(A995,Jobber!A:B,2,0)*20%</f>
        <v>519.31200000000001</v>
      </c>
      <c r="D995" s="26">
        <f t="shared" si="15"/>
        <v>628.36752000000001</v>
      </c>
      <c r="E995" s="27"/>
      <c r="F995" s="27"/>
    </row>
    <row r="996" spans="1:6" ht="15" x14ac:dyDescent="0.25">
      <c r="A996" s="24">
        <v>553177</v>
      </c>
      <c r="B996" s="38">
        <f>VLOOKUP(A996,Jobber!A:B,2,0)</f>
        <v>649.14</v>
      </c>
      <c r="C996" s="25">
        <f>VLOOKUP(A996,Jobber!A:B,2,0)-VLOOKUP(A996,Jobber!A:B,2,0)*20%</f>
        <v>519.31200000000001</v>
      </c>
      <c r="D996" s="26">
        <f t="shared" si="15"/>
        <v>628.36752000000001</v>
      </c>
      <c r="E996" s="27"/>
      <c r="F996" s="27"/>
    </row>
    <row r="997" spans="1:6" ht="15" x14ac:dyDescent="0.25">
      <c r="A997" s="24">
        <v>334168</v>
      </c>
      <c r="B997" s="38">
        <f>VLOOKUP(A997,Jobber!A:B,2,0)</f>
        <v>679.74</v>
      </c>
      <c r="C997" s="25">
        <f>VLOOKUP(A997,Jobber!A:B,2,0)-VLOOKUP(A997,Jobber!A:B,2,0)*20%</f>
        <v>543.79200000000003</v>
      </c>
      <c r="D997" s="26">
        <f t="shared" si="15"/>
        <v>657.98832000000004</v>
      </c>
      <c r="E997" s="27"/>
      <c r="F997" s="27"/>
    </row>
    <row r="998" spans="1:6" ht="15" x14ac:dyDescent="0.25">
      <c r="A998" s="24">
        <v>554387</v>
      </c>
      <c r="B998" s="38">
        <f>VLOOKUP(A998,Jobber!A:B,2,0)</f>
        <v>679.74</v>
      </c>
      <c r="C998" s="25">
        <f>VLOOKUP(A998,Jobber!A:B,2,0)-VLOOKUP(A998,Jobber!A:B,2,0)*20%</f>
        <v>543.79200000000003</v>
      </c>
      <c r="D998" s="26">
        <f t="shared" si="15"/>
        <v>657.98832000000004</v>
      </c>
      <c r="E998" s="27"/>
      <c r="F998" s="27"/>
    </row>
    <row r="999" spans="1:6" ht="15" x14ac:dyDescent="0.25">
      <c r="A999" s="24">
        <v>341478</v>
      </c>
      <c r="B999" s="38">
        <f>VLOOKUP(A999,Jobber!A:B,2,0)</f>
        <v>680.28</v>
      </c>
      <c r="C999" s="25">
        <f>VLOOKUP(A999,Jobber!A:B,2,0)-VLOOKUP(A999,Jobber!A:B,2,0)*20%</f>
        <v>544.22399999999993</v>
      </c>
      <c r="D999" s="26">
        <f t="shared" si="15"/>
        <v>658.51103999999987</v>
      </c>
      <c r="E999" s="27"/>
      <c r="F999" s="27"/>
    </row>
    <row r="1000" spans="1:6" ht="15" x14ac:dyDescent="0.25">
      <c r="A1000" s="24">
        <v>343419</v>
      </c>
      <c r="B1000" s="38">
        <f>VLOOKUP(A1000,Jobber!A:B,2,0)</f>
        <v>680.28</v>
      </c>
      <c r="C1000" s="25">
        <f>VLOOKUP(A1000,Jobber!A:B,2,0)-VLOOKUP(A1000,Jobber!A:B,2,0)*20%</f>
        <v>544.22399999999993</v>
      </c>
      <c r="D1000" s="26">
        <f t="shared" si="15"/>
        <v>658.51103999999987</v>
      </c>
      <c r="E1000" s="27"/>
      <c r="F1000" s="27"/>
    </row>
    <row r="1001" spans="1:6" ht="15" x14ac:dyDescent="0.25">
      <c r="A1001" s="24">
        <v>341164</v>
      </c>
      <c r="B1001" s="38">
        <f>VLOOKUP(A1001,Jobber!A:B,2,0)</f>
        <v>680.28</v>
      </c>
      <c r="C1001" s="25">
        <f>VLOOKUP(A1001,Jobber!A:B,2,0)-VLOOKUP(A1001,Jobber!A:B,2,0)*20%</f>
        <v>544.22399999999993</v>
      </c>
      <c r="D1001" s="26">
        <f t="shared" si="15"/>
        <v>658.51103999999987</v>
      </c>
      <c r="E1001" s="27"/>
      <c r="F1001" s="27"/>
    </row>
    <row r="1002" spans="1:6" ht="15" x14ac:dyDescent="0.25">
      <c r="A1002" s="24">
        <v>340039</v>
      </c>
      <c r="B1002" s="38">
        <f>VLOOKUP(A1002,Jobber!A:B,2,0)</f>
        <v>680.28</v>
      </c>
      <c r="C1002" s="25">
        <f>VLOOKUP(A1002,Jobber!A:B,2,0)-VLOOKUP(A1002,Jobber!A:B,2,0)*20%</f>
        <v>544.22399999999993</v>
      </c>
      <c r="D1002" s="26">
        <f t="shared" si="15"/>
        <v>658.51103999999987</v>
      </c>
      <c r="E1002" s="27"/>
      <c r="F1002" s="27"/>
    </row>
    <row r="1003" spans="1:6" ht="15" x14ac:dyDescent="0.25">
      <c r="A1003" s="24">
        <v>340038</v>
      </c>
      <c r="B1003" s="38">
        <f>VLOOKUP(A1003,Jobber!A:B,2,0)</f>
        <v>680.28</v>
      </c>
      <c r="C1003" s="25">
        <f>VLOOKUP(A1003,Jobber!A:B,2,0)-VLOOKUP(A1003,Jobber!A:B,2,0)*20%</f>
        <v>544.22399999999993</v>
      </c>
      <c r="D1003" s="26">
        <f t="shared" si="15"/>
        <v>658.51103999999987</v>
      </c>
      <c r="E1003" s="27"/>
      <c r="F1003" s="27"/>
    </row>
    <row r="1004" spans="1:6" ht="15" x14ac:dyDescent="0.25">
      <c r="A1004" s="24">
        <v>341604</v>
      </c>
      <c r="B1004" s="38">
        <f>VLOOKUP(A1004,Jobber!A:B,2,0)</f>
        <v>680.28</v>
      </c>
      <c r="C1004" s="25">
        <f>VLOOKUP(A1004,Jobber!A:B,2,0)-VLOOKUP(A1004,Jobber!A:B,2,0)*20%</f>
        <v>544.22399999999993</v>
      </c>
      <c r="D1004" s="26">
        <f t="shared" si="15"/>
        <v>658.51103999999987</v>
      </c>
      <c r="E1004" s="27"/>
      <c r="F1004" s="27"/>
    </row>
    <row r="1005" spans="1:6" ht="15" x14ac:dyDescent="0.25">
      <c r="A1005" s="24">
        <v>235060</v>
      </c>
      <c r="B1005" s="38">
        <f>VLOOKUP(A1005,Jobber!A:B,2,0)</f>
        <v>694.08</v>
      </c>
      <c r="C1005" s="25">
        <f>VLOOKUP(A1005,Jobber!A:B,2,0)-VLOOKUP(A1005,Jobber!A:B,2,0)*20%</f>
        <v>555.26400000000001</v>
      </c>
      <c r="D1005" s="26">
        <f t="shared" si="15"/>
        <v>671.86943999999994</v>
      </c>
      <c r="E1005" s="27"/>
      <c r="F1005" s="27"/>
    </row>
    <row r="1006" spans="1:6" ht="15" x14ac:dyDescent="0.25">
      <c r="A1006" s="24">
        <v>341257</v>
      </c>
      <c r="B1006" s="38">
        <f>VLOOKUP(A1006,Jobber!A:B,2,0)</f>
        <v>694.08</v>
      </c>
      <c r="C1006" s="25">
        <f>VLOOKUP(A1006,Jobber!A:B,2,0)-VLOOKUP(A1006,Jobber!A:B,2,0)*20%</f>
        <v>555.26400000000001</v>
      </c>
      <c r="D1006" s="26">
        <f t="shared" si="15"/>
        <v>671.86943999999994</v>
      </c>
      <c r="E1006" s="27"/>
      <c r="F1006" s="27"/>
    </row>
    <row r="1007" spans="1:6" ht="15" x14ac:dyDescent="0.25">
      <c r="A1007" s="24">
        <v>341274</v>
      </c>
      <c r="B1007" s="38">
        <f>VLOOKUP(A1007,Jobber!A:B,2,0)</f>
        <v>711.48</v>
      </c>
      <c r="C1007" s="25">
        <f>VLOOKUP(A1007,Jobber!A:B,2,0)-VLOOKUP(A1007,Jobber!A:B,2,0)*20%</f>
        <v>569.18399999999997</v>
      </c>
      <c r="D1007" s="26">
        <f t="shared" si="15"/>
        <v>688.71263999999996</v>
      </c>
      <c r="E1007" s="27"/>
      <c r="F1007" s="27"/>
    </row>
    <row r="1008" spans="1:6" ht="15" x14ac:dyDescent="0.25">
      <c r="A1008" s="24">
        <v>349097</v>
      </c>
      <c r="B1008" s="38">
        <f>VLOOKUP(A1008,Jobber!A:B,2,0)</f>
        <v>718.56000000000006</v>
      </c>
      <c r="C1008" s="25">
        <f>VLOOKUP(A1008,Jobber!A:B,2,0)-VLOOKUP(A1008,Jobber!A:B,2,0)*20%</f>
        <v>574.84800000000007</v>
      </c>
      <c r="D1008" s="26">
        <f t="shared" si="15"/>
        <v>695.56608000000006</v>
      </c>
      <c r="E1008" s="27"/>
      <c r="F1008" s="27"/>
    </row>
    <row r="1009" spans="1:6" ht="15" x14ac:dyDescent="0.25">
      <c r="A1009" s="24">
        <v>341275</v>
      </c>
      <c r="B1009" s="38">
        <f>VLOOKUP(A1009,Jobber!A:B,2,0)</f>
        <v>718.56000000000006</v>
      </c>
      <c r="C1009" s="25">
        <f>VLOOKUP(A1009,Jobber!A:B,2,0)-VLOOKUP(A1009,Jobber!A:B,2,0)*20%</f>
        <v>574.84800000000007</v>
      </c>
      <c r="D1009" s="26">
        <f t="shared" si="15"/>
        <v>695.56608000000006</v>
      </c>
      <c r="E1009" s="27"/>
      <c r="F1009" s="27"/>
    </row>
    <row r="1010" spans="1:6" ht="15" x14ac:dyDescent="0.25">
      <c r="A1010" s="24">
        <v>341353</v>
      </c>
      <c r="B1010" s="38">
        <f>VLOOKUP(A1010,Jobber!A:B,2,0)</f>
        <v>719.58</v>
      </c>
      <c r="C1010" s="25">
        <f>VLOOKUP(A1010,Jobber!A:B,2,0)-VLOOKUP(A1010,Jobber!A:B,2,0)*20%</f>
        <v>575.66399999999999</v>
      </c>
      <c r="D1010" s="26">
        <f t="shared" si="15"/>
        <v>696.55343999999991</v>
      </c>
      <c r="E1010" s="27"/>
      <c r="F1010" s="27"/>
    </row>
    <row r="1011" spans="1:6" ht="15" x14ac:dyDescent="0.25">
      <c r="A1011" s="24">
        <v>334337</v>
      </c>
      <c r="B1011" s="38">
        <f>VLOOKUP(A1011,Jobber!A:B,2,0)</f>
        <v>719.58</v>
      </c>
      <c r="C1011" s="25">
        <f>VLOOKUP(A1011,Jobber!A:B,2,0)-VLOOKUP(A1011,Jobber!A:B,2,0)*20%</f>
        <v>575.66399999999999</v>
      </c>
      <c r="D1011" s="26">
        <f t="shared" si="15"/>
        <v>696.55343999999991</v>
      </c>
      <c r="E1011" s="27"/>
      <c r="F1011" s="27"/>
    </row>
    <row r="1012" spans="1:6" ht="15" x14ac:dyDescent="0.25">
      <c r="A1012" s="24">
        <v>334336</v>
      </c>
      <c r="B1012" s="38">
        <f>VLOOKUP(A1012,Jobber!A:B,2,0)</f>
        <v>568.48500000000001</v>
      </c>
      <c r="C1012" s="25">
        <f>VLOOKUP(A1012,Jobber!A:B,2,0)-VLOOKUP(A1012,Jobber!A:B,2,0)*20%</f>
        <v>454.78800000000001</v>
      </c>
      <c r="D1012" s="26">
        <f t="shared" si="15"/>
        <v>591.22440000000006</v>
      </c>
      <c r="E1012" s="27"/>
      <c r="F1012" s="27"/>
    </row>
    <row r="1013" spans="1:6" ht="15" x14ac:dyDescent="0.25">
      <c r="A1013" s="24">
        <v>334134</v>
      </c>
      <c r="B1013" s="38">
        <f>VLOOKUP(A1013,Jobber!A:B,2,0)</f>
        <v>568.48500000000001</v>
      </c>
      <c r="C1013" s="25">
        <f>VLOOKUP(A1013,Jobber!A:B,2,0)-VLOOKUP(A1013,Jobber!A:B,2,0)*20%</f>
        <v>454.78800000000001</v>
      </c>
      <c r="D1013" s="26">
        <f t="shared" si="15"/>
        <v>591.22440000000006</v>
      </c>
      <c r="E1013" s="27"/>
      <c r="F1013" s="27"/>
    </row>
    <row r="1014" spans="1:6" ht="15" x14ac:dyDescent="0.25">
      <c r="A1014" s="24">
        <v>334133</v>
      </c>
      <c r="B1014" s="38">
        <f>VLOOKUP(A1014,Jobber!A:B,2,0)</f>
        <v>578.97</v>
      </c>
      <c r="C1014" s="25">
        <f>VLOOKUP(A1014,Jobber!A:B,2,0)-VLOOKUP(A1014,Jobber!A:B,2,0)*20%</f>
        <v>463.17600000000004</v>
      </c>
      <c r="D1014" s="26">
        <f t="shared" si="15"/>
        <v>602.12880000000007</v>
      </c>
      <c r="E1014" s="27"/>
      <c r="F1014" s="27"/>
    </row>
    <row r="1015" spans="1:6" ht="15" x14ac:dyDescent="0.25">
      <c r="A1015" s="24" t="s">
        <v>314</v>
      </c>
      <c r="B1015" s="38">
        <f>VLOOKUP(A1015,Jobber!A:B,2,0)</f>
        <v>579.15</v>
      </c>
      <c r="C1015" s="25">
        <f>VLOOKUP(A1015,Jobber!A:B,2,0)-VLOOKUP(A1015,Jobber!A:B,2,0)*20%</f>
        <v>463.32</v>
      </c>
      <c r="D1015" s="26">
        <f t="shared" si="15"/>
        <v>602.31600000000003</v>
      </c>
      <c r="E1015" s="27"/>
      <c r="F1015" s="27"/>
    </row>
    <row r="1016" spans="1:6" ht="15" x14ac:dyDescent="0.25">
      <c r="A1016" s="24">
        <v>341198</v>
      </c>
      <c r="B1016" s="38">
        <f>VLOOKUP(A1016,Jobber!A:B,2,0)</f>
        <v>579.41999999999996</v>
      </c>
      <c r="C1016" s="25">
        <f>VLOOKUP(A1016,Jobber!A:B,2,0)-VLOOKUP(A1016,Jobber!A:B,2,0)*20%</f>
        <v>463.53599999999994</v>
      </c>
      <c r="D1016" s="26">
        <f t="shared" si="15"/>
        <v>602.59679999999992</v>
      </c>
      <c r="E1016" s="27"/>
      <c r="F1016" s="27"/>
    </row>
    <row r="1017" spans="1:6" ht="15" x14ac:dyDescent="0.25">
      <c r="A1017" s="24">
        <v>341112</v>
      </c>
      <c r="B1017" s="38">
        <f>VLOOKUP(A1017,Jobber!A:B,2,0)</f>
        <v>579.41999999999996</v>
      </c>
      <c r="C1017" s="25">
        <f>VLOOKUP(A1017,Jobber!A:B,2,0)-VLOOKUP(A1017,Jobber!A:B,2,0)*20%</f>
        <v>463.53599999999994</v>
      </c>
      <c r="D1017" s="26">
        <f t="shared" si="15"/>
        <v>602.59679999999992</v>
      </c>
      <c r="E1017" s="27"/>
      <c r="F1017" s="27"/>
    </row>
    <row r="1018" spans="1:6" ht="15" x14ac:dyDescent="0.25">
      <c r="A1018" s="24">
        <v>341113</v>
      </c>
      <c r="B1018" s="38">
        <f>VLOOKUP(A1018,Jobber!A:B,2,0)</f>
        <v>579.41999999999996</v>
      </c>
      <c r="C1018" s="25">
        <f>VLOOKUP(A1018,Jobber!A:B,2,0)-VLOOKUP(A1018,Jobber!A:B,2,0)*20%</f>
        <v>463.53599999999994</v>
      </c>
      <c r="D1018" s="26">
        <f t="shared" si="15"/>
        <v>602.59679999999992</v>
      </c>
      <c r="E1018" s="27"/>
      <c r="F1018" s="27"/>
    </row>
    <row r="1019" spans="1:6" ht="15" x14ac:dyDescent="0.25">
      <c r="A1019" s="24">
        <v>341137</v>
      </c>
      <c r="B1019" s="38">
        <f>VLOOKUP(A1019,Jobber!A:B,2,0)</f>
        <v>595.26</v>
      </c>
      <c r="C1019" s="25">
        <f>VLOOKUP(A1019,Jobber!A:B,2,0)-VLOOKUP(A1019,Jobber!A:B,2,0)*20%</f>
        <v>476.20799999999997</v>
      </c>
      <c r="D1019" s="26">
        <f t="shared" si="15"/>
        <v>619.07039999999995</v>
      </c>
      <c r="E1019" s="27"/>
      <c r="F1019" s="27"/>
    </row>
    <row r="1020" spans="1:6" ht="15" x14ac:dyDescent="0.25">
      <c r="A1020" s="24" t="s">
        <v>315</v>
      </c>
      <c r="B1020" s="38">
        <f>VLOOKUP(A1020,Jobber!A:B,2,0)</f>
        <v>595.26</v>
      </c>
      <c r="C1020" s="25">
        <f>VLOOKUP(A1020,Jobber!A:B,2,0)-VLOOKUP(A1020,Jobber!A:B,2,0)*20%</f>
        <v>476.20799999999997</v>
      </c>
      <c r="D1020" s="26">
        <f t="shared" si="15"/>
        <v>619.07039999999995</v>
      </c>
      <c r="E1020" s="27"/>
      <c r="F1020" s="27"/>
    </row>
    <row r="1021" spans="1:6" ht="15" x14ac:dyDescent="0.25">
      <c r="A1021" s="24">
        <v>334229</v>
      </c>
      <c r="B1021" s="38">
        <f>VLOOKUP(A1021,Jobber!A:B,2,0)</f>
        <v>656.18999999999994</v>
      </c>
      <c r="C1021" s="25">
        <f>VLOOKUP(A1021,Jobber!A:B,2,0)-VLOOKUP(A1021,Jobber!A:B,2,0)*20%</f>
        <v>524.952</v>
      </c>
      <c r="D1021" s="26">
        <f t="shared" si="15"/>
        <v>635.19191999999998</v>
      </c>
      <c r="E1021" s="27"/>
      <c r="F1021" s="27"/>
    </row>
    <row r="1022" spans="1:6" ht="15" x14ac:dyDescent="0.25">
      <c r="A1022" s="24">
        <v>334473</v>
      </c>
      <c r="B1022" s="38">
        <f>VLOOKUP(A1022,Jobber!A:B,2,0)</f>
        <v>670.5</v>
      </c>
      <c r="C1022" s="25">
        <f>VLOOKUP(A1022,Jobber!A:B,2,0)-VLOOKUP(A1022,Jobber!A:B,2,0)*20%</f>
        <v>536.4</v>
      </c>
      <c r="D1022" s="26">
        <f t="shared" si="15"/>
        <v>649.04399999999998</v>
      </c>
      <c r="E1022" s="27"/>
      <c r="F1022" s="27"/>
    </row>
    <row r="1023" spans="1:6" ht="15" x14ac:dyDescent="0.25">
      <c r="A1023" s="24">
        <v>334472</v>
      </c>
      <c r="B1023" s="38">
        <f>VLOOKUP(A1023,Jobber!A:B,2,0)</f>
        <v>695.79599999999994</v>
      </c>
      <c r="C1023" s="25">
        <f>VLOOKUP(A1023,Jobber!A:B,2,0)-VLOOKUP(A1023,Jobber!A:B,2,0)*20%</f>
        <v>556.63679999999999</v>
      </c>
      <c r="D1023" s="26">
        <f t="shared" si="15"/>
        <v>673.530528</v>
      </c>
      <c r="E1023" s="27"/>
      <c r="F1023" s="27"/>
    </row>
    <row r="1024" spans="1:6" ht="15" x14ac:dyDescent="0.25">
      <c r="A1024" s="24">
        <v>235604</v>
      </c>
      <c r="B1024" s="38">
        <f>VLOOKUP(A1024,Jobber!A:B,2,0)</f>
        <v>704.14499999999998</v>
      </c>
      <c r="C1024" s="25">
        <f>VLOOKUP(A1024,Jobber!A:B,2,0)-VLOOKUP(A1024,Jobber!A:B,2,0)*20%</f>
        <v>563.31600000000003</v>
      </c>
      <c r="D1024" s="26">
        <f t="shared" si="15"/>
        <v>681.61235999999997</v>
      </c>
      <c r="E1024" s="27"/>
      <c r="F1024" s="27"/>
    </row>
    <row r="1025" spans="1:6" ht="15" x14ac:dyDescent="0.25">
      <c r="A1025" s="24">
        <v>235605</v>
      </c>
      <c r="B1025" s="38">
        <f>VLOOKUP(A1025,Jobber!A:B,2,0)</f>
        <v>704.14499999999998</v>
      </c>
      <c r="C1025" s="25">
        <f>VLOOKUP(A1025,Jobber!A:B,2,0)-VLOOKUP(A1025,Jobber!A:B,2,0)*20%</f>
        <v>563.31600000000003</v>
      </c>
      <c r="D1025" s="26">
        <f t="shared" si="15"/>
        <v>681.61235999999997</v>
      </c>
      <c r="E1025" s="27"/>
      <c r="F1025" s="27"/>
    </row>
    <row r="1026" spans="1:6" ht="15" x14ac:dyDescent="0.25">
      <c r="A1026" s="24">
        <v>553363</v>
      </c>
      <c r="B1026" s="38">
        <f>VLOOKUP(A1026,Jobber!A:B,2,0)</f>
        <v>706.49099999999999</v>
      </c>
      <c r="C1026" s="25">
        <f>VLOOKUP(A1026,Jobber!A:B,2,0)-VLOOKUP(A1026,Jobber!A:B,2,0)*20%</f>
        <v>565.19280000000003</v>
      </c>
      <c r="D1026" s="26">
        <f t="shared" si="15"/>
        <v>683.88328799999999</v>
      </c>
      <c r="E1026" s="27"/>
      <c r="F1026" s="27"/>
    </row>
    <row r="1027" spans="1:6" ht="15" x14ac:dyDescent="0.25">
      <c r="A1027" s="24">
        <v>553364</v>
      </c>
      <c r="B1027" s="38">
        <f>VLOOKUP(A1027,Jobber!A:B,2,0)</f>
        <v>706.49099999999999</v>
      </c>
      <c r="C1027" s="25">
        <f>VLOOKUP(A1027,Jobber!A:B,2,0)-VLOOKUP(A1027,Jobber!A:B,2,0)*20%</f>
        <v>565.19280000000003</v>
      </c>
      <c r="D1027" s="26">
        <f t="shared" si="15"/>
        <v>683.88328799999999</v>
      </c>
      <c r="E1027" s="27"/>
      <c r="F1027" s="27"/>
    </row>
    <row r="1028" spans="1:6" ht="15" x14ac:dyDescent="0.25">
      <c r="A1028" s="24">
        <v>335015</v>
      </c>
      <c r="B1028" s="38">
        <f>VLOOKUP(A1028,Jobber!A:B,2,0)</f>
        <v>707.93999999999983</v>
      </c>
      <c r="C1028" s="25">
        <f>VLOOKUP(A1028,Jobber!A:B,2,0)-VLOOKUP(A1028,Jobber!A:B,2,0)*20%</f>
        <v>566.35199999999986</v>
      </c>
      <c r="D1028" s="26">
        <f t="shared" ref="D1028:D1091" si="16">IF(C1028&lt;=10,C1028*2.3,IF(AND(C1028&gt;10,C1028&lt;=20),C1028*2,IF(AND(C1028&gt;20,C1028&lt;=50),C1028*1.78,IF(AND(C1028&gt;50,C1028&lt;=100),C1028*1.63,IF(AND(C1028&gt;100,C1028&lt;=300),C1028*1.44,IF(AND(C1028&gt;300,C1028&lt;=500),C1028*1.3,IF(AND(C1028&gt;500,C1028&lt;=1000),C1028*1.21,IF(C1028&gt;1000,C1028*1.15))))))))</f>
        <v>685.28591999999981</v>
      </c>
      <c r="E1028" s="27"/>
      <c r="F1028" s="27"/>
    </row>
    <row r="1029" spans="1:6" ht="15" x14ac:dyDescent="0.25">
      <c r="A1029" s="24">
        <v>335016</v>
      </c>
      <c r="B1029" s="38">
        <f>VLOOKUP(A1029,Jobber!A:B,2,0)</f>
        <v>713.80500000000006</v>
      </c>
      <c r="C1029" s="25">
        <f>VLOOKUP(A1029,Jobber!A:B,2,0)-VLOOKUP(A1029,Jobber!A:B,2,0)*20%</f>
        <v>571.0440000000001</v>
      </c>
      <c r="D1029" s="26">
        <f t="shared" si="16"/>
        <v>690.96324000000004</v>
      </c>
      <c r="E1029" s="27"/>
      <c r="F1029" s="27"/>
    </row>
    <row r="1030" spans="1:6" ht="15" x14ac:dyDescent="0.25">
      <c r="A1030" s="24">
        <v>349035</v>
      </c>
      <c r="B1030" s="38">
        <f>VLOOKUP(A1030,Jobber!A:B,2,0)</f>
        <v>713.80500000000006</v>
      </c>
      <c r="C1030" s="25">
        <f>VLOOKUP(A1030,Jobber!A:B,2,0)-VLOOKUP(A1030,Jobber!A:B,2,0)*20%</f>
        <v>571.0440000000001</v>
      </c>
      <c r="D1030" s="26">
        <f t="shared" si="16"/>
        <v>690.96324000000004</v>
      </c>
      <c r="E1030" s="27"/>
      <c r="F1030" s="27"/>
    </row>
    <row r="1031" spans="1:6" ht="15" x14ac:dyDescent="0.25">
      <c r="A1031" s="24" t="s">
        <v>316</v>
      </c>
      <c r="B1031" s="38">
        <f>VLOOKUP(A1031,Jobber!A:B,2,0)</f>
        <v>722.08500000000004</v>
      </c>
      <c r="C1031" s="25">
        <f>VLOOKUP(A1031,Jobber!A:B,2,0)-VLOOKUP(A1031,Jobber!A:B,2,0)*20%</f>
        <v>577.66800000000001</v>
      </c>
      <c r="D1031" s="26">
        <f t="shared" si="16"/>
        <v>698.97828000000004</v>
      </c>
      <c r="E1031" s="27"/>
      <c r="F1031" s="27"/>
    </row>
    <row r="1032" spans="1:6" ht="15" x14ac:dyDescent="0.25">
      <c r="A1032" s="24" t="s">
        <v>317</v>
      </c>
      <c r="B1032" s="38">
        <f>VLOOKUP(A1032,Jobber!A:B,2,0)</f>
        <v>722.08500000000004</v>
      </c>
      <c r="C1032" s="25">
        <f>VLOOKUP(A1032,Jobber!A:B,2,0)-VLOOKUP(A1032,Jobber!A:B,2,0)*20%</f>
        <v>577.66800000000001</v>
      </c>
      <c r="D1032" s="26">
        <f t="shared" si="16"/>
        <v>698.97828000000004</v>
      </c>
      <c r="E1032" s="27"/>
      <c r="F1032" s="27"/>
    </row>
    <row r="1033" spans="1:6" ht="15" x14ac:dyDescent="0.25">
      <c r="A1033" s="24">
        <v>236007</v>
      </c>
      <c r="B1033" s="38">
        <f>VLOOKUP(A1033,Jobber!A:B,2,0)</f>
        <v>722.08500000000004</v>
      </c>
      <c r="C1033" s="25">
        <f>VLOOKUP(A1033,Jobber!A:B,2,0)-VLOOKUP(A1033,Jobber!A:B,2,0)*20%</f>
        <v>577.66800000000001</v>
      </c>
      <c r="D1033" s="26">
        <f t="shared" si="16"/>
        <v>698.97828000000004</v>
      </c>
      <c r="E1033" s="27"/>
      <c r="F1033" s="27"/>
    </row>
    <row r="1034" spans="1:6" ht="15" x14ac:dyDescent="0.25">
      <c r="A1034" s="24">
        <v>341615</v>
      </c>
      <c r="B1034" s="38">
        <f>VLOOKUP(A1034,Jobber!A:B,2,0)</f>
        <v>722.08500000000004</v>
      </c>
      <c r="C1034" s="25">
        <f>VLOOKUP(A1034,Jobber!A:B,2,0)-VLOOKUP(A1034,Jobber!A:B,2,0)*20%</f>
        <v>577.66800000000001</v>
      </c>
      <c r="D1034" s="26">
        <f t="shared" si="16"/>
        <v>698.97828000000004</v>
      </c>
      <c r="E1034" s="27"/>
      <c r="F1034" s="27"/>
    </row>
    <row r="1035" spans="1:6" ht="15" x14ac:dyDescent="0.25">
      <c r="A1035" s="24">
        <v>345036</v>
      </c>
      <c r="B1035" s="38">
        <f>VLOOKUP(A1035,Jobber!A:B,2,0)</f>
        <v>732.57299999999987</v>
      </c>
      <c r="C1035" s="25">
        <f>VLOOKUP(A1035,Jobber!A:B,2,0)-VLOOKUP(A1035,Jobber!A:B,2,0)*20%</f>
        <v>586.05839999999989</v>
      </c>
      <c r="D1035" s="26">
        <f t="shared" si="16"/>
        <v>709.1306639999998</v>
      </c>
      <c r="E1035" s="27"/>
      <c r="F1035" s="27"/>
    </row>
    <row r="1036" spans="1:6" ht="15" x14ac:dyDescent="0.25">
      <c r="A1036" s="24">
        <v>345037</v>
      </c>
      <c r="B1036" s="38">
        <f>VLOOKUP(A1036,Jobber!A:B,2,0)</f>
        <v>732.57299999999987</v>
      </c>
      <c r="C1036" s="25">
        <f>VLOOKUP(A1036,Jobber!A:B,2,0)-VLOOKUP(A1036,Jobber!A:B,2,0)*20%</f>
        <v>586.05839999999989</v>
      </c>
      <c r="D1036" s="26">
        <f t="shared" si="16"/>
        <v>709.1306639999998</v>
      </c>
      <c r="E1036" s="27"/>
      <c r="F1036" s="27"/>
    </row>
    <row r="1037" spans="1:6" ht="15" x14ac:dyDescent="0.25">
      <c r="A1037" s="24">
        <v>333388</v>
      </c>
      <c r="B1037" s="38">
        <f>VLOOKUP(A1037,Jobber!A:B,2,0)</f>
        <v>734.09099999999989</v>
      </c>
      <c r="C1037" s="25">
        <f>VLOOKUP(A1037,Jobber!A:B,2,0)-VLOOKUP(A1037,Jobber!A:B,2,0)*20%</f>
        <v>587.27279999999996</v>
      </c>
      <c r="D1037" s="26">
        <f t="shared" si="16"/>
        <v>710.60008799999991</v>
      </c>
      <c r="E1037" s="27"/>
      <c r="F1037" s="27"/>
    </row>
    <row r="1038" spans="1:6" ht="15" x14ac:dyDescent="0.25">
      <c r="A1038" s="24">
        <v>333389</v>
      </c>
      <c r="B1038" s="38">
        <f>VLOOKUP(A1038,Jobber!A:B,2,0)</f>
        <v>746.51099999999997</v>
      </c>
      <c r="C1038" s="25">
        <f>VLOOKUP(A1038,Jobber!A:B,2,0)-VLOOKUP(A1038,Jobber!A:B,2,0)*20%</f>
        <v>597.2088</v>
      </c>
      <c r="D1038" s="26">
        <f t="shared" si="16"/>
        <v>722.62264800000003</v>
      </c>
      <c r="E1038" s="27"/>
      <c r="F1038" s="27"/>
    </row>
    <row r="1039" spans="1:6" ht="15" x14ac:dyDescent="0.25">
      <c r="A1039" s="24">
        <v>235911</v>
      </c>
      <c r="B1039" s="38">
        <f>VLOOKUP(A1039,Jobber!A:B,2,0)</f>
        <v>746.51099999999997</v>
      </c>
      <c r="C1039" s="25">
        <f>VLOOKUP(A1039,Jobber!A:B,2,0)-VLOOKUP(A1039,Jobber!A:B,2,0)*20%</f>
        <v>597.2088</v>
      </c>
      <c r="D1039" s="26">
        <f t="shared" si="16"/>
        <v>722.62264800000003</v>
      </c>
      <c r="E1039" s="27"/>
      <c r="F1039" s="27"/>
    </row>
    <row r="1040" spans="1:6" ht="15" x14ac:dyDescent="0.25">
      <c r="A1040" s="24">
        <v>341470</v>
      </c>
      <c r="B1040" s="38">
        <f>VLOOKUP(A1040,Jobber!A:B,2,0)</f>
        <v>679.74</v>
      </c>
      <c r="C1040" s="25">
        <f>VLOOKUP(A1040,Jobber!A:B,2,0)-VLOOKUP(A1040,Jobber!A:B,2,0)*20%</f>
        <v>543.79200000000003</v>
      </c>
      <c r="D1040" s="26">
        <f t="shared" si="16"/>
        <v>657.98832000000004</v>
      </c>
      <c r="E1040" s="27"/>
      <c r="F1040" s="27"/>
    </row>
    <row r="1041" spans="1:6" ht="15" x14ac:dyDescent="0.25">
      <c r="A1041" s="24">
        <v>341471</v>
      </c>
      <c r="B1041" s="38">
        <f>VLOOKUP(A1041,Jobber!A:B,2,0)</f>
        <v>679.74</v>
      </c>
      <c r="C1041" s="25">
        <f>VLOOKUP(A1041,Jobber!A:B,2,0)-VLOOKUP(A1041,Jobber!A:B,2,0)*20%</f>
        <v>543.79200000000003</v>
      </c>
      <c r="D1041" s="26">
        <f t="shared" si="16"/>
        <v>657.98832000000004</v>
      </c>
      <c r="E1041" s="27"/>
      <c r="F1041" s="27"/>
    </row>
    <row r="1042" spans="1:6" ht="15" x14ac:dyDescent="0.25">
      <c r="A1042" s="24">
        <v>339265</v>
      </c>
      <c r="B1042" s="38">
        <f>VLOOKUP(A1042,Jobber!A:B,2,0)</f>
        <v>680.28</v>
      </c>
      <c r="C1042" s="25">
        <f>VLOOKUP(A1042,Jobber!A:B,2,0)-VLOOKUP(A1042,Jobber!A:B,2,0)*20%</f>
        <v>544.22399999999993</v>
      </c>
      <c r="D1042" s="26">
        <f t="shared" si="16"/>
        <v>658.51103999999987</v>
      </c>
      <c r="E1042" s="27"/>
      <c r="F1042" s="27"/>
    </row>
    <row r="1043" spans="1:6" ht="15" x14ac:dyDescent="0.25">
      <c r="A1043" s="24">
        <v>339266</v>
      </c>
      <c r="B1043" s="38">
        <f>VLOOKUP(A1043,Jobber!A:B,2,0)</f>
        <v>680.28</v>
      </c>
      <c r="C1043" s="25">
        <f>VLOOKUP(A1043,Jobber!A:B,2,0)-VLOOKUP(A1043,Jobber!A:B,2,0)*20%</f>
        <v>544.22399999999993</v>
      </c>
      <c r="D1043" s="26">
        <f t="shared" si="16"/>
        <v>658.51103999999987</v>
      </c>
      <c r="E1043" s="27"/>
      <c r="F1043" s="27"/>
    </row>
    <row r="1044" spans="1:6" ht="15" x14ac:dyDescent="0.25">
      <c r="A1044" s="24" t="s">
        <v>318</v>
      </c>
      <c r="B1044" s="38">
        <f>VLOOKUP(A1044,Jobber!A:B,2,0)</f>
        <v>680.28</v>
      </c>
      <c r="C1044" s="25">
        <f>VLOOKUP(A1044,Jobber!A:B,2,0)-VLOOKUP(A1044,Jobber!A:B,2,0)*20%</f>
        <v>544.22399999999993</v>
      </c>
      <c r="D1044" s="26">
        <f t="shared" si="16"/>
        <v>658.51103999999987</v>
      </c>
      <c r="E1044" s="27"/>
      <c r="F1044" s="27"/>
    </row>
    <row r="1045" spans="1:6" ht="15" x14ac:dyDescent="0.25">
      <c r="A1045" s="24">
        <v>555052</v>
      </c>
      <c r="B1045" s="38">
        <f>VLOOKUP(A1045,Jobber!A:B,2,0)</f>
        <v>680.28</v>
      </c>
      <c r="C1045" s="25">
        <f>VLOOKUP(A1045,Jobber!A:B,2,0)-VLOOKUP(A1045,Jobber!A:B,2,0)*20%</f>
        <v>544.22399999999993</v>
      </c>
      <c r="D1045" s="26">
        <f t="shared" si="16"/>
        <v>658.51103999999987</v>
      </c>
      <c r="E1045" s="27"/>
      <c r="F1045" s="27"/>
    </row>
    <row r="1046" spans="1:6" ht="15" x14ac:dyDescent="0.25">
      <c r="A1046" s="24">
        <v>333497</v>
      </c>
      <c r="B1046" s="38">
        <f>VLOOKUP(A1046,Jobber!A:B,2,0)</f>
        <v>680.28</v>
      </c>
      <c r="C1046" s="25">
        <f>VLOOKUP(A1046,Jobber!A:B,2,0)-VLOOKUP(A1046,Jobber!A:B,2,0)*20%</f>
        <v>544.22399999999993</v>
      </c>
      <c r="D1046" s="26">
        <f t="shared" si="16"/>
        <v>658.51103999999987</v>
      </c>
      <c r="E1046" s="27"/>
      <c r="F1046" s="27"/>
    </row>
    <row r="1047" spans="1:6" ht="15" x14ac:dyDescent="0.25">
      <c r="A1047" s="24">
        <v>333498</v>
      </c>
      <c r="B1047" s="38">
        <f>VLOOKUP(A1047,Jobber!A:B,2,0)</f>
        <v>680.28</v>
      </c>
      <c r="C1047" s="25">
        <f>VLOOKUP(A1047,Jobber!A:B,2,0)-VLOOKUP(A1047,Jobber!A:B,2,0)*20%</f>
        <v>544.22399999999993</v>
      </c>
      <c r="D1047" s="26">
        <f t="shared" si="16"/>
        <v>658.51103999999987</v>
      </c>
      <c r="E1047" s="27"/>
      <c r="F1047" s="27"/>
    </row>
    <row r="1048" spans="1:6" ht="15" x14ac:dyDescent="0.25">
      <c r="A1048" s="24">
        <v>555601</v>
      </c>
      <c r="B1048" s="38">
        <f>VLOOKUP(A1048,Jobber!A:B,2,0)</f>
        <v>694.08</v>
      </c>
      <c r="C1048" s="25">
        <f>VLOOKUP(A1048,Jobber!A:B,2,0)-VLOOKUP(A1048,Jobber!A:B,2,0)*20%</f>
        <v>555.26400000000001</v>
      </c>
      <c r="D1048" s="26">
        <f t="shared" si="16"/>
        <v>671.86943999999994</v>
      </c>
      <c r="E1048" s="27"/>
      <c r="F1048" s="27"/>
    </row>
    <row r="1049" spans="1:6" ht="15" x14ac:dyDescent="0.25">
      <c r="A1049" s="24">
        <v>235062</v>
      </c>
      <c r="B1049" s="38">
        <f>VLOOKUP(A1049,Jobber!A:B,2,0)</f>
        <v>694.08</v>
      </c>
      <c r="C1049" s="25">
        <f>VLOOKUP(A1049,Jobber!A:B,2,0)-VLOOKUP(A1049,Jobber!A:B,2,0)*20%</f>
        <v>555.26400000000001</v>
      </c>
      <c r="D1049" s="26">
        <f t="shared" si="16"/>
        <v>671.86943999999994</v>
      </c>
      <c r="E1049" s="27"/>
      <c r="F1049" s="27"/>
    </row>
    <row r="1050" spans="1:6" ht="15" x14ac:dyDescent="0.25">
      <c r="A1050" s="24">
        <v>235061</v>
      </c>
      <c r="B1050" s="38">
        <f>VLOOKUP(A1050,Jobber!A:B,2,0)</f>
        <v>711.48</v>
      </c>
      <c r="C1050" s="25">
        <f>VLOOKUP(A1050,Jobber!A:B,2,0)-VLOOKUP(A1050,Jobber!A:B,2,0)*20%</f>
        <v>569.18399999999997</v>
      </c>
      <c r="D1050" s="26">
        <f t="shared" si="16"/>
        <v>688.71263999999996</v>
      </c>
      <c r="E1050" s="27"/>
      <c r="F1050" s="27"/>
    </row>
    <row r="1051" spans="1:6" ht="15" x14ac:dyDescent="0.25">
      <c r="A1051" s="24">
        <v>341271</v>
      </c>
      <c r="B1051" s="38">
        <f>VLOOKUP(A1051,Jobber!A:B,2,0)</f>
        <v>718.56000000000006</v>
      </c>
      <c r="C1051" s="25">
        <f>VLOOKUP(A1051,Jobber!A:B,2,0)-VLOOKUP(A1051,Jobber!A:B,2,0)*20%</f>
        <v>574.84800000000007</v>
      </c>
      <c r="D1051" s="26">
        <f t="shared" si="16"/>
        <v>695.56608000000006</v>
      </c>
      <c r="E1051" s="27"/>
      <c r="F1051" s="27"/>
    </row>
    <row r="1052" spans="1:6" ht="15" x14ac:dyDescent="0.25">
      <c r="A1052" s="24">
        <v>341499</v>
      </c>
      <c r="B1052" s="38">
        <f>VLOOKUP(A1052,Jobber!A:B,2,0)</f>
        <v>718.56000000000006</v>
      </c>
      <c r="C1052" s="25">
        <f>VLOOKUP(A1052,Jobber!A:B,2,0)-VLOOKUP(A1052,Jobber!A:B,2,0)*20%</f>
        <v>574.84800000000007</v>
      </c>
      <c r="D1052" s="26">
        <f t="shared" si="16"/>
        <v>695.56608000000006</v>
      </c>
      <c r="E1052" s="27"/>
      <c r="F1052" s="27"/>
    </row>
    <row r="1053" spans="1:6" ht="15" x14ac:dyDescent="0.25">
      <c r="A1053" s="24">
        <v>349095</v>
      </c>
      <c r="B1053" s="38">
        <f>VLOOKUP(A1053,Jobber!A:B,2,0)</f>
        <v>719.58</v>
      </c>
      <c r="C1053" s="25">
        <f>VLOOKUP(A1053,Jobber!A:B,2,0)-VLOOKUP(A1053,Jobber!A:B,2,0)*20%</f>
        <v>575.66399999999999</v>
      </c>
      <c r="D1053" s="26">
        <f t="shared" si="16"/>
        <v>696.55343999999991</v>
      </c>
      <c r="E1053" s="27"/>
      <c r="F1053" s="27"/>
    </row>
    <row r="1054" spans="1:6" ht="15" x14ac:dyDescent="0.25">
      <c r="A1054" s="24" t="s">
        <v>319</v>
      </c>
      <c r="B1054" s="38">
        <f>VLOOKUP(A1054,Jobber!A:B,2,0)</f>
        <v>719.58</v>
      </c>
      <c r="C1054" s="25">
        <f>VLOOKUP(A1054,Jobber!A:B,2,0)-VLOOKUP(A1054,Jobber!A:B,2,0)*20%</f>
        <v>575.66399999999999</v>
      </c>
      <c r="D1054" s="26">
        <f t="shared" si="16"/>
        <v>696.55343999999991</v>
      </c>
      <c r="E1054" s="27"/>
      <c r="F1054" s="27"/>
    </row>
    <row r="1055" spans="1:6" ht="15" x14ac:dyDescent="0.25">
      <c r="A1055" s="24">
        <v>341259</v>
      </c>
      <c r="B1055" s="38">
        <f>VLOOKUP(A1055,Jobber!A:B,2,0)</f>
        <v>568.48500000000001</v>
      </c>
      <c r="C1055" s="25">
        <f>VLOOKUP(A1055,Jobber!A:B,2,0)-VLOOKUP(A1055,Jobber!A:B,2,0)*20%</f>
        <v>454.78800000000001</v>
      </c>
      <c r="D1055" s="26">
        <f t="shared" si="16"/>
        <v>591.22440000000006</v>
      </c>
      <c r="E1055" s="27"/>
      <c r="F1055" s="27"/>
    </row>
    <row r="1056" spans="1:6" ht="15" x14ac:dyDescent="0.25">
      <c r="A1056" s="24">
        <v>349060</v>
      </c>
      <c r="B1056" s="38">
        <f>VLOOKUP(A1056,Jobber!A:B,2,0)</f>
        <v>568.48500000000001</v>
      </c>
      <c r="C1056" s="25">
        <f>VLOOKUP(A1056,Jobber!A:B,2,0)-VLOOKUP(A1056,Jobber!A:B,2,0)*20%</f>
        <v>454.78800000000001</v>
      </c>
      <c r="D1056" s="26">
        <f t="shared" si="16"/>
        <v>591.22440000000006</v>
      </c>
      <c r="E1056" s="27"/>
      <c r="F1056" s="27"/>
    </row>
    <row r="1057" spans="1:6" ht="15" x14ac:dyDescent="0.25">
      <c r="A1057" s="24">
        <v>334368</v>
      </c>
      <c r="B1057" s="38">
        <f>VLOOKUP(A1057,Jobber!A:B,2,0)</f>
        <v>578.97</v>
      </c>
      <c r="C1057" s="25">
        <f>VLOOKUP(A1057,Jobber!A:B,2,0)-VLOOKUP(A1057,Jobber!A:B,2,0)*20%</f>
        <v>463.17600000000004</v>
      </c>
      <c r="D1057" s="26">
        <f t="shared" si="16"/>
        <v>602.12880000000007</v>
      </c>
      <c r="E1057" s="27"/>
      <c r="F1057" s="27"/>
    </row>
    <row r="1058" spans="1:6" ht="15" x14ac:dyDescent="0.25">
      <c r="A1058" s="24">
        <v>331016</v>
      </c>
      <c r="B1058" s="38">
        <f>VLOOKUP(A1058,Jobber!A:B,2,0)</f>
        <v>579.15</v>
      </c>
      <c r="C1058" s="25">
        <f>VLOOKUP(A1058,Jobber!A:B,2,0)-VLOOKUP(A1058,Jobber!A:B,2,0)*20%</f>
        <v>463.32</v>
      </c>
      <c r="D1058" s="26">
        <f t="shared" si="16"/>
        <v>602.31600000000003</v>
      </c>
      <c r="E1058" s="27"/>
      <c r="F1058" s="27"/>
    </row>
    <row r="1059" spans="1:6" ht="15" x14ac:dyDescent="0.25">
      <c r="A1059" s="24">
        <v>341202</v>
      </c>
      <c r="B1059" s="38">
        <f>VLOOKUP(A1059,Jobber!A:B,2,0)</f>
        <v>579.41999999999996</v>
      </c>
      <c r="C1059" s="25">
        <f>VLOOKUP(A1059,Jobber!A:B,2,0)-VLOOKUP(A1059,Jobber!A:B,2,0)*20%</f>
        <v>463.53599999999994</v>
      </c>
      <c r="D1059" s="26">
        <f t="shared" si="16"/>
        <v>602.59679999999992</v>
      </c>
      <c r="E1059" s="27"/>
      <c r="F1059" s="27"/>
    </row>
    <row r="1060" spans="1:6" ht="15" x14ac:dyDescent="0.25">
      <c r="A1060" s="24">
        <v>349167</v>
      </c>
      <c r="B1060" s="38">
        <f>VLOOKUP(A1060,Jobber!A:B,2,0)</f>
        <v>579.41999999999996</v>
      </c>
      <c r="C1060" s="25">
        <f>VLOOKUP(A1060,Jobber!A:B,2,0)-VLOOKUP(A1060,Jobber!A:B,2,0)*20%</f>
        <v>463.53599999999994</v>
      </c>
      <c r="D1060" s="26">
        <f t="shared" si="16"/>
        <v>602.59679999999992</v>
      </c>
      <c r="E1060" s="27"/>
      <c r="F1060" s="27"/>
    </row>
    <row r="1061" spans="1:6" ht="15" x14ac:dyDescent="0.25">
      <c r="A1061" s="24">
        <v>341614</v>
      </c>
      <c r="B1061" s="38">
        <f>VLOOKUP(A1061,Jobber!A:B,2,0)</f>
        <v>579.41999999999996</v>
      </c>
      <c r="C1061" s="25">
        <f>VLOOKUP(A1061,Jobber!A:B,2,0)-VLOOKUP(A1061,Jobber!A:B,2,0)*20%</f>
        <v>463.53599999999994</v>
      </c>
      <c r="D1061" s="26">
        <f t="shared" si="16"/>
        <v>602.59679999999992</v>
      </c>
      <c r="E1061" s="27"/>
      <c r="F1061" s="27"/>
    </row>
    <row r="1062" spans="1:6" ht="15" x14ac:dyDescent="0.25">
      <c r="A1062" s="24">
        <v>341613</v>
      </c>
      <c r="B1062" s="38">
        <f>VLOOKUP(A1062,Jobber!A:B,2,0)</f>
        <v>595.26</v>
      </c>
      <c r="C1062" s="25">
        <f>VLOOKUP(A1062,Jobber!A:B,2,0)-VLOOKUP(A1062,Jobber!A:B,2,0)*20%</f>
        <v>476.20799999999997</v>
      </c>
      <c r="D1062" s="26">
        <f t="shared" si="16"/>
        <v>619.07039999999995</v>
      </c>
      <c r="E1062" s="27"/>
      <c r="F1062" s="27"/>
    </row>
    <row r="1063" spans="1:6" ht="15" x14ac:dyDescent="0.25">
      <c r="A1063" s="24">
        <v>235619</v>
      </c>
      <c r="B1063" s="38">
        <f>VLOOKUP(A1063,Jobber!A:B,2,0)</f>
        <v>595.26</v>
      </c>
      <c r="C1063" s="25">
        <f>VLOOKUP(A1063,Jobber!A:B,2,0)-VLOOKUP(A1063,Jobber!A:B,2,0)*20%</f>
        <v>476.20799999999997</v>
      </c>
      <c r="D1063" s="26">
        <f t="shared" si="16"/>
        <v>619.07039999999995</v>
      </c>
      <c r="E1063" s="27"/>
      <c r="F1063" s="27"/>
    </row>
    <row r="1064" spans="1:6" ht="15" x14ac:dyDescent="0.25">
      <c r="A1064" s="24" t="s">
        <v>320</v>
      </c>
      <c r="B1064" s="38">
        <f>VLOOKUP(A1064,Jobber!A:B,2,0)</f>
        <v>656.18999999999994</v>
      </c>
      <c r="C1064" s="25">
        <f>VLOOKUP(A1064,Jobber!A:B,2,0)-VLOOKUP(A1064,Jobber!A:B,2,0)*20%</f>
        <v>524.952</v>
      </c>
      <c r="D1064" s="26">
        <f t="shared" si="16"/>
        <v>635.19191999999998</v>
      </c>
      <c r="E1064" s="27"/>
      <c r="F1064" s="27"/>
    </row>
    <row r="1065" spans="1:6" ht="15" x14ac:dyDescent="0.25">
      <c r="A1065" s="24" t="s">
        <v>321</v>
      </c>
      <c r="B1065" s="38">
        <f>VLOOKUP(A1065,Jobber!A:B,2,0)</f>
        <v>670.5</v>
      </c>
      <c r="C1065" s="25">
        <f>VLOOKUP(A1065,Jobber!A:B,2,0)-VLOOKUP(A1065,Jobber!A:B,2,0)*20%</f>
        <v>536.4</v>
      </c>
      <c r="D1065" s="26">
        <f t="shared" si="16"/>
        <v>649.04399999999998</v>
      </c>
      <c r="E1065" s="27"/>
      <c r="F1065" s="27"/>
    </row>
    <row r="1066" spans="1:6" ht="15" x14ac:dyDescent="0.25">
      <c r="A1066" s="24">
        <v>344807</v>
      </c>
      <c r="B1066" s="38">
        <f>VLOOKUP(A1066,Jobber!A:B,2,0)</f>
        <v>519.41250000000002</v>
      </c>
      <c r="C1066" s="25">
        <f>VLOOKUP(A1066,Jobber!A:B,2,0)-VLOOKUP(A1066,Jobber!A:B,2,0)*20%</f>
        <v>415.53000000000003</v>
      </c>
      <c r="D1066" s="26">
        <f t="shared" si="16"/>
        <v>540.18900000000008</v>
      </c>
      <c r="E1066" s="27"/>
      <c r="F1066" s="27"/>
    </row>
    <row r="1067" spans="1:6" ht="15" x14ac:dyDescent="0.25">
      <c r="A1067" s="24">
        <v>349151</v>
      </c>
      <c r="B1067" s="38">
        <f>VLOOKUP(A1067,Jobber!A:B,2,0)</f>
        <v>526.36500000000001</v>
      </c>
      <c r="C1067" s="25">
        <f>VLOOKUP(A1067,Jobber!A:B,2,0)-VLOOKUP(A1067,Jobber!A:B,2,0)*20%</f>
        <v>421.09199999999998</v>
      </c>
      <c r="D1067" s="26">
        <f t="shared" si="16"/>
        <v>547.41959999999995</v>
      </c>
      <c r="E1067" s="27"/>
      <c r="F1067" s="27"/>
    </row>
    <row r="1068" spans="1:6" ht="15" x14ac:dyDescent="0.25">
      <c r="A1068" s="24">
        <v>554378</v>
      </c>
      <c r="B1068" s="38">
        <f>VLOOKUP(A1068,Jobber!A:B,2,0)</f>
        <v>526.36500000000001</v>
      </c>
      <c r="C1068" s="25">
        <f>VLOOKUP(A1068,Jobber!A:B,2,0)-VLOOKUP(A1068,Jobber!A:B,2,0)*20%</f>
        <v>421.09199999999998</v>
      </c>
      <c r="D1068" s="26">
        <f t="shared" si="16"/>
        <v>547.41959999999995</v>
      </c>
      <c r="E1068" s="27"/>
      <c r="F1068" s="27"/>
    </row>
    <row r="1069" spans="1:6" ht="15" x14ac:dyDescent="0.25">
      <c r="A1069" s="24">
        <v>332094</v>
      </c>
      <c r="B1069" s="38">
        <f>VLOOKUP(A1069,Jobber!A:B,2,0)</f>
        <v>528.86249999999995</v>
      </c>
      <c r="C1069" s="25">
        <f>VLOOKUP(A1069,Jobber!A:B,2,0)-VLOOKUP(A1069,Jobber!A:B,2,0)*20%</f>
        <v>423.09</v>
      </c>
      <c r="D1069" s="26">
        <f t="shared" si="16"/>
        <v>550.01699999999994</v>
      </c>
      <c r="E1069" s="27"/>
      <c r="F1069" s="27"/>
    </row>
    <row r="1070" spans="1:6" ht="15" x14ac:dyDescent="0.25">
      <c r="A1070" s="24">
        <v>332095</v>
      </c>
      <c r="B1070" s="38">
        <f>VLOOKUP(A1070,Jobber!A:B,2,0)</f>
        <v>529.47</v>
      </c>
      <c r="C1070" s="25">
        <f>VLOOKUP(A1070,Jobber!A:B,2,0)-VLOOKUP(A1070,Jobber!A:B,2,0)*20%</f>
        <v>423.57600000000002</v>
      </c>
      <c r="D1070" s="26">
        <f t="shared" si="16"/>
        <v>550.64880000000005</v>
      </c>
      <c r="E1070" s="27"/>
      <c r="F1070" s="27"/>
    </row>
    <row r="1071" spans="1:6" ht="15" x14ac:dyDescent="0.25">
      <c r="A1071" s="24">
        <v>341617</v>
      </c>
      <c r="B1071" s="38">
        <f>VLOOKUP(A1071,Jobber!A:B,2,0)</f>
        <v>529.47</v>
      </c>
      <c r="C1071" s="25">
        <f>VLOOKUP(A1071,Jobber!A:B,2,0)-VLOOKUP(A1071,Jobber!A:B,2,0)*20%</f>
        <v>423.57600000000002</v>
      </c>
      <c r="D1071" s="26">
        <f t="shared" si="16"/>
        <v>550.64880000000005</v>
      </c>
      <c r="E1071" s="27"/>
      <c r="F1071" s="27"/>
    </row>
    <row r="1072" spans="1:6" ht="15" x14ac:dyDescent="0.25">
      <c r="A1072" s="24">
        <v>349089</v>
      </c>
      <c r="B1072" s="38">
        <f>VLOOKUP(A1072,Jobber!A:B,2,0)</f>
        <v>538.44749999999999</v>
      </c>
      <c r="C1072" s="25">
        <f>VLOOKUP(A1072,Jobber!A:B,2,0)-VLOOKUP(A1072,Jobber!A:B,2,0)*20%</f>
        <v>430.75799999999998</v>
      </c>
      <c r="D1072" s="26">
        <f t="shared" si="16"/>
        <v>559.98540000000003</v>
      </c>
      <c r="E1072" s="27"/>
      <c r="F1072" s="27"/>
    </row>
    <row r="1073" spans="1:6" ht="15" x14ac:dyDescent="0.25">
      <c r="A1073" s="24">
        <v>234028</v>
      </c>
      <c r="B1073" s="38">
        <f>VLOOKUP(A1073,Jobber!A:B,2,0)</f>
        <v>542.22749999999996</v>
      </c>
      <c r="C1073" s="25">
        <f>VLOOKUP(A1073,Jobber!A:B,2,0)-VLOOKUP(A1073,Jobber!A:B,2,0)*20%</f>
        <v>433.78199999999998</v>
      </c>
      <c r="D1073" s="26">
        <f t="shared" si="16"/>
        <v>563.91660000000002</v>
      </c>
      <c r="E1073" s="27"/>
      <c r="F1073" s="27"/>
    </row>
    <row r="1074" spans="1:6" ht="15" x14ac:dyDescent="0.25">
      <c r="A1074" s="24">
        <v>341492</v>
      </c>
      <c r="B1074" s="38">
        <f>VLOOKUP(A1074,Jobber!A:B,2,0)</f>
        <v>546.21</v>
      </c>
      <c r="C1074" s="25">
        <f>VLOOKUP(A1074,Jobber!A:B,2,0)-VLOOKUP(A1074,Jobber!A:B,2,0)*20%</f>
        <v>436.96800000000002</v>
      </c>
      <c r="D1074" s="26">
        <f t="shared" si="16"/>
        <v>568.05840000000001</v>
      </c>
      <c r="E1074" s="27"/>
      <c r="F1074" s="27"/>
    </row>
    <row r="1075" spans="1:6" ht="15" x14ac:dyDescent="0.25">
      <c r="A1075" s="24">
        <v>553380</v>
      </c>
      <c r="B1075" s="38">
        <f>VLOOKUP(A1075,Jobber!A:B,2,0)</f>
        <v>546.81750000000011</v>
      </c>
      <c r="C1075" s="25">
        <f>VLOOKUP(A1075,Jobber!A:B,2,0)-VLOOKUP(A1075,Jobber!A:B,2,0)*20%</f>
        <v>437.45400000000006</v>
      </c>
      <c r="D1075" s="26">
        <f t="shared" si="16"/>
        <v>568.69020000000012</v>
      </c>
      <c r="E1075" s="27"/>
      <c r="F1075" s="27"/>
    </row>
    <row r="1076" spans="1:6" ht="15" x14ac:dyDescent="0.25">
      <c r="A1076" s="24" t="s">
        <v>322</v>
      </c>
      <c r="B1076" s="38">
        <f>VLOOKUP(A1076,Jobber!A:B,2,0)</f>
        <v>553.09500000000003</v>
      </c>
      <c r="C1076" s="25">
        <f>VLOOKUP(A1076,Jobber!A:B,2,0)-VLOOKUP(A1076,Jobber!A:B,2,0)*20%</f>
        <v>442.476</v>
      </c>
      <c r="D1076" s="26">
        <f t="shared" si="16"/>
        <v>575.21879999999999</v>
      </c>
      <c r="E1076" s="27"/>
      <c r="F1076" s="27"/>
    </row>
    <row r="1077" spans="1:6" ht="15" x14ac:dyDescent="0.25">
      <c r="A1077" s="24">
        <v>334136</v>
      </c>
      <c r="B1077" s="38">
        <f>VLOOKUP(A1077,Jobber!A:B,2,0)</f>
        <v>553.97249999999985</v>
      </c>
      <c r="C1077" s="25">
        <f>VLOOKUP(A1077,Jobber!A:B,2,0)-VLOOKUP(A1077,Jobber!A:B,2,0)*20%</f>
        <v>443.17799999999988</v>
      </c>
      <c r="D1077" s="26">
        <f t="shared" si="16"/>
        <v>576.13139999999987</v>
      </c>
      <c r="E1077" s="27"/>
      <c r="F1077" s="27"/>
    </row>
    <row r="1078" spans="1:6" ht="15" x14ac:dyDescent="0.25">
      <c r="A1078" s="24">
        <v>334135</v>
      </c>
      <c r="B1078" s="38">
        <f>VLOOKUP(A1078,Jobber!A:B,2,0)</f>
        <v>558.9</v>
      </c>
      <c r="C1078" s="25">
        <f>VLOOKUP(A1078,Jobber!A:B,2,0)-VLOOKUP(A1078,Jobber!A:B,2,0)*20%</f>
        <v>447.12</v>
      </c>
      <c r="D1078" s="26">
        <f t="shared" si="16"/>
        <v>581.25599999999997</v>
      </c>
      <c r="E1078" s="27"/>
      <c r="F1078" s="27"/>
    </row>
    <row r="1079" spans="1:6" ht="15" x14ac:dyDescent="0.25">
      <c r="A1079" s="24">
        <v>341222</v>
      </c>
      <c r="B1079" s="38">
        <f>VLOOKUP(A1079,Jobber!A:B,2,0)</f>
        <v>558.9</v>
      </c>
      <c r="C1079" s="25">
        <f>VLOOKUP(A1079,Jobber!A:B,2,0)-VLOOKUP(A1079,Jobber!A:B,2,0)*20%</f>
        <v>447.12</v>
      </c>
      <c r="D1079" s="26">
        <f t="shared" si="16"/>
        <v>581.25599999999997</v>
      </c>
      <c r="E1079" s="27"/>
      <c r="F1079" s="27"/>
    </row>
    <row r="1080" spans="1:6" ht="15" x14ac:dyDescent="0.25">
      <c r="A1080" s="24">
        <v>340068</v>
      </c>
      <c r="B1080" s="38">
        <f>VLOOKUP(A1080,Jobber!A:B,2,0)</f>
        <v>560.65499999999997</v>
      </c>
      <c r="C1080" s="25">
        <f>VLOOKUP(A1080,Jobber!A:B,2,0)-VLOOKUP(A1080,Jobber!A:B,2,0)*20%</f>
        <v>448.524</v>
      </c>
      <c r="D1080" s="26">
        <f t="shared" si="16"/>
        <v>583.08119999999997</v>
      </c>
      <c r="E1080" s="27"/>
      <c r="F1080" s="27"/>
    </row>
    <row r="1081" spans="1:6" ht="15" x14ac:dyDescent="0.25">
      <c r="A1081" s="24">
        <v>555603</v>
      </c>
      <c r="B1081" s="38">
        <f>VLOOKUP(A1081,Jobber!A:B,2,0)</f>
        <v>567.60750000000007</v>
      </c>
      <c r="C1081" s="25">
        <f>VLOOKUP(A1081,Jobber!A:B,2,0)-VLOOKUP(A1081,Jobber!A:B,2,0)*20%</f>
        <v>454.08600000000007</v>
      </c>
      <c r="D1081" s="26">
        <f t="shared" si="16"/>
        <v>590.31180000000006</v>
      </c>
      <c r="E1081" s="27"/>
      <c r="F1081" s="27"/>
    </row>
    <row r="1082" spans="1:6" ht="15" x14ac:dyDescent="0.25">
      <c r="A1082" s="24">
        <v>555049</v>
      </c>
      <c r="B1082" s="38">
        <f>VLOOKUP(A1082,Jobber!A:B,2,0)</f>
        <v>567.60750000000007</v>
      </c>
      <c r="C1082" s="25">
        <f>VLOOKUP(A1082,Jobber!A:B,2,0)-VLOOKUP(A1082,Jobber!A:B,2,0)*20%</f>
        <v>454.08600000000007</v>
      </c>
      <c r="D1082" s="26">
        <f t="shared" si="16"/>
        <v>590.31180000000006</v>
      </c>
      <c r="E1082" s="27"/>
      <c r="F1082" s="27"/>
    </row>
    <row r="1083" spans="1:6" ht="15" x14ac:dyDescent="0.25">
      <c r="A1083" s="24">
        <v>349096</v>
      </c>
      <c r="B1083" s="38">
        <f>VLOOKUP(A1083,Jobber!A:B,2,0)</f>
        <v>574.82999999999993</v>
      </c>
      <c r="C1083" s="25">
        <f>VLOOKUP(A1083,Jobber!A:B,2,0)-VLOOKUP(A1083,Jobber!A:B,2,0)*20%</f>
        <v>459.86399999999992</v>
      </c>
      <c r="D1083" s="26">
        <f t="shared" si="16"/>
        <v>597.82319999999993</v>
      </c>
      <c r="E1083" s="27"/>
      <c r="F1083" s="27"/>
    </row>
    <row r="1084" spans="1:6" ht="15" x14ac:dyDescent="0.25">
      <c r="A1084" s="24">
        <v>349139</v>
      </c>
      <c r="B1084" s="38">
        <f>VLOOKUP(A1084,Jobber!A:B,2,0)</f>
        <v>580.2974999999999</v>
      </c>
      <c r="C1084" s="25">
        <f>VLOOKUP(A1084,Jobber!A:B,2,0)-VLOOKUP(A1084,Jobber!A:B,2,0)*20%</f>
        <v>464.23799999999994</v>
      </c>
      <c r="D1084" s="26">
        <f t="shared" si="16"/>
        <v>603.50939999999991</v>
      </c>
      <c r="E1084" s="27"/>
      <c r="F1084" s="27"/>
    </row>
    <row r="1085" spans="1:6" ht="15" x14ac:dyDescent="0.25">
      <c r="A1085" s="24">
        <v>339114</v>
      </c>
      <c r="B1085" s="38">
        <f>VLOOKUP(A1085,Jobber!A:B,2,0)</f>
        <v>586.98</v>
      </c>
      <c r="C1085" s="25">
        <f>VLOOKUP(A1085,Jobber!A:B,2,0)-VLOOKUP(A1085,Jobber!A:B,2,0)*20%</f>
        <v>469.584</v>
      </c>
      <c r="D1085" s="26">
        <f t="shared" si="16"/>
        <v>610.45920000000001</v>
      </c>
      <c r="E1085" s="27"/>
      <c r="F1085" s="27"/>
    </row>
    <row r="1086" spans="1:6" ht="15" x14ac:dyDescent="0.25">
      <c r="A1086" s="24">
        <v>339115</v>
      </c>
      <c r="B1086" s="38">
        <f>VLOOKUP(A1086,Jobber!A:B,2,0)</f>
        <v>592.5150000000001</v>
      </c>
      <c r="C1086" s="25">
        <f>VLOOKUP(A1086,Jobber!A:B,2,0)-VLOOKUP(A1086,Jobber!A:B,2,0)*20%</f>
        <v>474.01200000000006</v>
      </c>
      <c r="D1086" s="26">
        <f t="shared" si="16"/>
        <v>616.21560000000011</v>
      </c>
      <c r="E1086" s="27"/>
      <c r="F1086" s="27"/>
    </row>
    <row r="1087" spans="1:6" ht="15" x14ac:dyDescent="0.25">
      <c r="A1087" s="24">
        <v>235608</v>
      </c>
      <c r="B1087" s="38">
        <f>VLOOKUP(A1087,Jobber!A:B,2,0)</f>
        <v>594.87749999999994</v>
      </c>
      <c r="C1087" s="25">
        <f>VLOOKUP(A1087,Jobber!A:B,2,0)-VLOOKUP(A1087,Jobber!A:B,2,0)*20%</f>
        <v>475.90199999999993</v>
      </c>
      <c r="D1087" s="26">
        <f t="shared" si="16"/>
        <v>618.67259999999987</v>
      </c>
      <c r="E1087" s="27"/>
      <c r="F1087" s="27"/>
    </row>
    <row r="1088" spans="1:6" ht="15" x14ac:dyDescent="0.25">
      <c r="A1088" s="24">
        <v>235607</v>
      </c>
      <c r="B1088" s="38">
        <f>VLOOKUP(A1088,Jobber!A:B,2,0)</f>
        <v>602.4375</v>
      </c>
      <c r="C1088" s="25">
        <f>VLOOKUP(A1088,Jobber!A:B,2,0)-VLOOKUP(A1088,Jobber!A:B,2,0)*20%</f>
        <v>481.95</v>
      </c>
      <c r="D1088" s="26">
        <f t="shared" si="16"/>
        <v>626.53499999999997</v>
      </c>
      <c r="E1088" s="27"/>
      <c r="F1088" s="27"/>
    </row>
    <row r="1089" spans="1:6" ht="15" x14ac:dyDescent="0.25">
      <c r="A1089" s="24">
        <v>343280</v>
      </c>
      <c r="B1089" s="38">
        <f>VLOOKUP(A1089,Jobber!A:B,2,0)</f>
        <v>602.4375</v>
      </c>
      <c r="C1089" s="25">
        <f>VLOOKUP(A1089,Jobber!A:B,2,0)-VLOOKUP(A1089,Jobber!A:B,2,0)*20%</f>
        <v>481.95</v>
      </c>
      <c r="D1089" s="26">
        <f t="shared" si="16"/>
        <v>626.53499999999997</v>
      </c>
      <c r="E1089" s="27"/>
      <c r="F1089" s="27"/>
    </row>
    <row r="1090" spans="1:6" ht="15" x14ac:dyDescent="0.25">
      <c r="A1090" s="24">
        <v>340022</v>
      </c>
      <c r="B1090" s="38">
        <f>VLOOKUP(A1090,Jobber!A:B,2,0)</f>
        <v>608.51250000000005</v>
      </c>
      <c r="C1090" s="25">
        <f>VLOOKUP(A1090,Jobber!A:B,2,0)-VLOOKUP(A1090,Jobber!A:B,2,0)*20%</f>
        <v>486.81000000000006</v>
      </c>
      <c r="D1090" s="26">
        <f t="shared" si="16"/>
        <v>632.85300000000007</v>
      </c>
      <c r="E1090" s="27"/>
      <c r="F1090" s="27"/>
    </row>
    <row r="1091" spans="1:6" ht="15" x14ac:dyDescent="0.25">
      <c r="A1091" s="24">
        <v>334465</v>
      </c>
      <c r="B1091" s="38">
        <f>VLOOKUP(A1091,Jobber!A:B,2,0)</f>
        <v>608.51250000000005</v>
      </c>
      <c r="C1091" s="25">
        <f>VLOOKUP(A1091,Jobber!A:B,2,0)-VLOOKUP(A1091,Jobber!A:B,2,0)*20%</f>
        <v>486.81000000000006</v>
      </c>
      <c r="D1091" s="26">
        <f t="shared" si="16"/>
        <v>632.85300000000007</v>
      </c>
      <c r="E1091" s="27"/>
      <c r="F1091" s="27"/>
    </row>
    <row r="1092" spans="1:6" ht="15" x14ac:dyDescent="0.25">
      <c r="A1092" s="24">
        <v>334464</v>
      </c>
      <c r="B1092" s="38">
        <f>VLOOKUP(A1092,Jobber!A:B,2,0)</f>
        <v>614.4525000000001</v>
      </c>
      <c r="C1092" s="25">
        <f>VLOOKUP(A1092,Jobber!A:B,2,0)-VLOOKUP(A1092,Jobber!A:B,2,0)*20%</f>
        <v>491.56200000000007</v>
      </c>
      <c r="D1092" s="26">
        <f t="shared" ref="D1092:D1155" si="17">IF(C1092&lt;=10,C1092*2.3,IF(AND(C1092&gt;10,C1092&lt;=20),C1092*2,IF(AND(C1092&gt;20,C1092&lt;=50),C1092*1.78,IF(AND(C1092&gt;50,C1092&lt;=100),C1092*1.63,IF(AND(C1092&gt;100,C1092&lt;=300),C1092*1.44,IF(AND(C1092&gt;300,C1092&lt;=500),C1092*1.3,IF(AND(C1092&gt;500,C1092&lt;=1000),C1092*1.21,IF(C1092&gt;1000,C1092*1.15))))))))</f>
        <v>639.03060000000016</v>
      </c>
      <c r="E1092" s="27"/>
      <c r="F1092" s="27"/>
    </row>
    <row r="1093" spans="1:6" ht="15" x14ac:dyDescent="0.25">
      <c r="A1093" s="24">
        <v>334292</v>
      </c>
      <c r="B1093" s="38">
        <f>VLOOKUP(A1093,Jobber!A:B,2,0)</f>
        <v>618.43500000000006</v>
      </c>
      <c r="C1093" s="25">
        <f>VLOOKUP(A1093,Jobber!A:B,2,0)-VLOOKUP(A1093,Jobber!A:B,2,0)*20%</f>
        <v>494.74800000000005</v>
      </c>
      <c r="D1093" s="26">
        <f t="shared" si="17"/>
        <v>643.17240000000004</v>
      </c>
      <c r="E1093" s="27"/>
      <c r="F1093" s="27"/>
    </row>
    <row r="1094" spans="1:6" ht="15" x14ac:dyDescent="0.25">
      <c r="A1094" s="24">
        <v>334293</v>
      </c>
      <c r="B1094" s="38">
        <f>VLOOKUP(A1094,Jobber!A:B,2,0)</f>
        <v>630.78750000000002</v>
      </c>
      <c r="C1094" s="25">
        <f>VLOOKUP(A1094,Jobber!A:B,2,0)-VLOOKUP(A1094,Jobber!A:B,2,0)*20%</f>
        <v>504.63</v>
      </c>
      <c r="D1094" s="26">
        <f t="shared" si="17"/>
        <v>610.60230000000001</v>
      </c>
      <c r="E1094" s="27"/>
      <c r="F1094" s="27"/>
    </row>
    <row r="1095" spans="1:6" ht="15" x14ac:dyDescent="0.25">
      <c r="A1095" s="24">
        <v>334310</v>
      </c>
      <c r="B1095" s="38">
        <f>VLOOKUP(A1095,Jobber!A:B,2,0)</f>
        <v>632.47500000000002</v>
      </c>
      <c r="C1095" s="25">
        <f>VLOOKUP(A1095,Jobber!A:B,2,0)-VLOOKUP(A1095,Jobber!A:B,2,0)*20%</f>
        <v>505.98</v>
      </c>
      <c r="D1095" s="26">
        <f t="shared" si="17"/>
        <v>612.23580000000004</v>
      </c>
      <c r="E1095" s="27"/>
      <c r="F1095" s="27"/>
    </row>
    <row r="1096" spans="1:6" ht="15" x14ac:dyDescent="0.25">
      <c r="A1096" s="24">
        <v>334311</v>
      </c>
      <c r="B1096" s="38">
        <f>VLOOKUP(A1096,Jobber!A:B,2,0)</f>
        <v>636.3900000000001</v>
      </c>
      <c r="C1096" s="25">
        <f>VLOOKUP(A1096,Jobber!A:B,2,0)-VLOOKUP(A1096,Jobber!A:B,2,0)*20%</f>
        <v>509.11200000000008</v>
      </c>
      <c r="D1096" s="26">
        <f t="shared" si="17"/>
        <v>616.02552000000003</v>
      </c>
      <c r="E1096" s="27"/>
      <c r="F1096" s="27"/>
    </row>
    <row r="1097" spans="1:6" ht="15" x14ac:dyDescent="0.25">
      <c r="A1097" s="24" t="s">
        <v>323</v>
      </c>
      <c r="B1097" s="38">
        <f>VLOOKUP(A1097,Jobber!A:B,2,0)</f>
        <v>644.08500000000004</v>
      </c>
      <c r="C1097" s="25">
        <f>VLOOKUP(A1097,Jobber!A:B,2,0)-VLOOKUP(A1097,Jobber!A:B,2,0)*20%</f>
        <v>515.26800000000003</v>
      </c>
      <c r="D1097" s="26">
        <f t="shared" si="17"/>
        <v>623.47428000000002</v>
      </c>
      <c r="E1097" s="27"/>
      <c r="F1097" s="27"/>
    </row>
    <row r="1098" spans="1:6" ht="15" x14ac:dyDescent="0.25">
      <c r="A1098" s="24">
        <v>341190</v>
      </c>
      <c r="B1098" s="38">
        <f>VLOOKUP(A1098,Jobber!A:B,2,0)</f>
        <v>649.41750000000002</v>
      </c>
      <c r="C1098" s="25">
        <f>VLOOKUP(A1098,Jobber!A:B,2,0)-VLOOKUP(A1098,Jobber!A:B,2,0)*20%</f>
        <v>519.53399999999999</v>
      </c>
      <c r="D1098" s="26">
        <f t="shared" si="17"/>
        <v>628.63613999999995</v>
      </c>
      <c r="E1098" s="27"/>
      <c r="F1098" s="27"/>
    </row>
    <row r="1099" spans="1:6" ht="15" x14ac:dyDescent="0.25">
      <c r="A1099" s="24">
        <v>344500</v>
      </c>
      <c r="B1099" s="38">
        <f>VLOOKUP(A1099,Jobber!A:B,2,0)</f>
        <v>655.83</v>
      </c>
      <c r="C1099" s="25">
        <f>VLOOKUP(A1099,Jobber!A:B,2,0)-VLOOKUP(A1099,Jobber!A:B,2,0)*20%</f>
        <v>524.66399999999999</v>
      </c>
      <c r="D1099" s="26">
        <f t="shared" si="17"/>
        <v>634.84343999999999</v>
      </c>
      <c r="E1099" s="27"/>
      <c r="F1099" s="27"/>
    </row>
    <row r="1100" spans="1:6" ht="15" x14ac:dyDescent="0.25">
      <c r="A1100" s="24">
        <v>554373</v>
      </c>
      <c r="B1100" s="38">
        <f>VLOOKUP(A1100,Jobber!A:B,2,0)</f>
        <v>538.44749999999999</v>
      </c>
      <c r="C1100" s="25">
        <f>VLOOKUP(A1100,Jobber!A:B,2,0)-VLOOKUP(A1100,Jobber!A:B,2,0)*20%</f>
        <v>430.75799999999998</v>
      </c>
      <c r="D1100" s="26">
        <f t="shared" si="17"/>
        <v>559.98540000000003</v>
      </c>
      <c r="E1100" s="27"/>
      <c r="F1100" s="27"/>
    </row>
    <row r="1101" spans="1:6" ht="15" x14ac:dyDescent="0.25">
      <c r="A1101" s="24">
        <v>555054</v>
      </c>
      <c r="B1101" s="38">
        <f>VLOOKUP(A1101,Jobber!A:B,2,0)</f>
        <v>542.22749999999996</v>
      </c>
      <c r="C1101" s="25">
        <f>VLOOKUP(A1101,Jobber!A:B,2,0)-VLOOKUP(A1101,Jobber!A:B,2,0)*20%</f>
        <v>433.78199999999998</v>
      </c>
      <c r="D1101" s="26">
        <f t="shared" si="17"/>
        <v>563.91660000000002</v>
      </c>
      <c r="E1101" s="27"/>
      <c r="F1101" s="27"/>
    </row>
    <row r="1102" spans="1:6" ht="15" x14ac:dyDescent="0.25">
      <c r="A1102" s="24">
        <v>234603</v>
      </c>
      <c r="B1102" s="38">
        <f>VLOOKUP(A1102,Jobber!A:B,2,0)</f>
        <v>546.21</v>
      </c>
      <c r="C1102" s="25">
        <f>VLOOKUP(A1102,Jobber!A:B,2,0)-VLOOKUP(A1102,Jobber!A:B,2,0)*20%</f>
        <v>436.96800000000002</v>
      </c>
      <c r="D1102" s="26">
        <f t="shared" si="17"/>
        <v>568.05840000000001</v>
      </c>
      <c r="E1102" s="27"/>
      <c r="F1102" s="27"/>
    </row>
    <row r="1103" spans="1:6" ht="15" x14ac:dyDescent="0.25">
      <c r="A1103" s="24">
        <v>341619</v>
      </c>
      <c r="B1103" s="38">
        <f>VLOOKUP(A1103,Jobber!A:B,2,0)</f>
        <v>546.81750000000011</v>
      </c>
      <c r="C1103" s="25">
        <f>VLOOKUP(A1103,Jobber!A:B,2,0)-VLOOKUP(A1103,Jobber!A:B,2,0)*20%</f>
        <v>437.45400000000006</v>
      </c>
      <c r="D1103" s="26">
        <f t="shared" si="17"/>
        <v>568.69020000000012</v>
      </c>
      <c r="E1103" s="27"/>
      <c r="F1103" s="27"/>
    </row>
    <row r="1104" spans="1:6" ht="15" x14ac:dyDescent="0.25">
      <c r="A1104" s="24">
        <v>334449</v>
      </c>
      <c r="B1104" s="38">
        <f>VLOOKUP(A1104,Jobber!A:B,2,0)</f>
        <v>553.09500000000003</v>
      </c>
      <c r="C1104" s="25">
        <f>VLOOKUP(A1104,Jobber!A:B,2,0)-VLOOKUP(A1104,Jobber!A:B,2,0)*20%</f>
        <v>442.476</v>
      </c>
      <c r="D1104" s="26">
        <f t="shared" si="17"/>
        <v>575.21879999999999</v>
      </c>
      <c r="E1104" s="27"/>
      <c r="F1104" s="27"/>
    </row>
    <row r="1105" spans="1:6" ht="15" x14ac:dyDescent="0.25">
      <c r="A1105" s="24">
        <v>341341</v>
      </c>
      <c r="B1105" s="38">
        <f>VLOOKUP(A1105,Jobber!A:B,2,0)</f>
        <v>553.97249999999985</v>
      </c>
      <c r="C1105" s="25">
        <f>VLOOKUP(A1105,Jobber!A:B,2,0)-VLOOKUP(A1105,Jobber!A:B,2,0)*20%</f>
        <v>443.17799999999988</v>
      </c>
      <c r="D1105" s="26">
        <f t="shared" si="17"/>
        <v>576.13139999999987</v>
      </c>
      <c r="E1105" s="27"/>
      <c r="F1105" s="27"/>
    </row>
    <row r="1106" spans="1:6" ht="15" x14ac:dyDescent="0.25">
      <c r="A1106" s="24">
        <v>349025</v>
      </c>
      <c r="B1106" s="38">
        <f>VLOOKUP(A1106,Jobber!A:B,2,0)</f>
        <v>558.9</v>
      </c>
      <c r="C1106" s="25">
        <f>VLOOKUP(A1106,Jobber!A:B,2,0)-VLOOKUP(A1106,Jobber!A:B,2,0)*20%</f>
        <v>447.12</v>
      </c>
      <c r="D1106" s="26">
        <f t="shared" si="17"/>
        <v>581.25599999999997</v>
      </c>
      <c r="E1106" s="27"/>
      <c r="F1106" s="27"/>
    </row>
    <row r="1107" spans="1:6" ht="15" x14ac:dyDescent="0.25">
      <c r="A1107" s="24">
        <v>341374</v>
      </c>
      <c r="B1107" s="38">
        <f>VLOOKUP(A1107,Jobber!A:B,2,0)</f>
        <v>558.9</v>
      </c>
      <c r="C1107" s="25">
        <f>VLOOKUP(A1107,Jobber!A:B,2,0)-VLOOKUP(A1107,Jobber!A:B,2,0)*20%</f>
        <v>447.12</v>
      </c>
      <c r="D1107" s="26">
        <f t="shared" si="17"/>
        <v>581.25599999999997</v>
      </c>
      <c r="E1107" s="27"/>
      <c r="F1107" s="27"/>
    </row>
    <row r="1108" spans="1:6" ht="15" x14ac:dyDescent="0.25">
      <c r="A1108" s="24">
        <v>341622</v>
      </c>
      <c r="B1108" s="38">
        <f>VLOOKUP(A1108,Jobber!A:B,2,0)</f>
        <v>560.65499999999997</v>
      </c>
      <c r="C1108" s="25">
        <f>VLOOKUP(A1108,Jobber!A:B,2,0)-VLOOKUP(A1108,Jobber!A:B,2,0)*20%</f>
        <v>448.524</v>
      </c>
      <c r="D1108" s="26">
        <f t="shared" si="17"/>
        <v>583.08119999999997</v>
      </c>
      <c r="E1108" s="27"/>
      <c r="F1108" s="27"/>
    </row>
    <row r="1109" spans="1:6" ht="15" x14ac:dyDescent="0.25">
      <c r="A1109" s="24">
        <v>341654</v>
      </c>
      <c r="B1109" s="38">
        <f>VLOOKUP(A1109,Jobber!A:B,2,0)</f>
        <v>567.60750000000007</v>
      </c>
      <c r="C1109" s="25">
        <f>VLOOKUP(A1109,Jobber!A:B,2,0)-VLOOKUP(A1109,Jobber!A:B,2,0)*20%</f>
        <v>454.08600000000007</v>
      </c>
      <c r="D1109" s="26">
        <f t="shared" si="17"/>
        <v>590.31180000000006</v>
      </c>
      <c r="E1109" s="27"/>
      <c r="F1109" s="27"/>
    </row>
    <row r="1110" spans="1:6" ht="15" x14ac:dyDescent="0.25">
      <c r="A1110" s="24" t="s">
        <v>324</v>
      </c>
      <c r="B1110" s="38">
        <f>VLOOKUP(A1110,Jobber!A:B,2,0)</f>
        <v>567.60750000000007</v>
      </c>
      <c r="C1110" s="25">
        <f>VLOOKUP(A1110,Jobber!A:B,2,0)-VLOOKUP(A1110,Jobber!A:B,2,0)*20%</f>
        <v>454.08600000000007</v>
      </c>
      <c r="D1110" s="26">
        <f t="shared" si="17"/>
        <v>590.31180000000006</v>
      </c>
      <c r="E1110" s="27"/>
      <c r="F1110" s="27"/>
    </row>
    <row r="1111" spans="1:6" ht="15" x14ac:dyDescent="0.25">
      <c r="A1111" s="24">
        <v>333512</v>
      </c>
      <c r="B1111" s="38">
        <f>VLOOKUP(A1111,Jobber!A:B,2,0)</f>
        <v>574.82999999999993</v>
      </c>
      <c r="C1111" s="25">
        <f>VLOOKUP(A1111,Jobber!A:B,2,0)-VLOOKUP(A1111,Jobber!A:B,2,0)*20%</f>
        <v>459.86399999999992</v>
      </c>
      <c r="D1111" s="26">
        <f t="shared" si="17"/>
        <v>597.82319999999993</v>
      </c>
      <c r="E1111" s="27"/>
      <c r="F1111" s="27"/>
    </row>
    <row r="1112" spans="1:6" ht="15" x14ac:dyDescent="0.25">
      <c r="A1112" s="24">
        <v>333513</v>
      </c>
      <c r="B1112" s="38">
        <f>VLOOKUP(A1112,Jobber!A:B,2,0)</f>
        <v>580.2974999999999</v>
      </c>
      <c r="C1112" s="25">
        <f>VLOOKUP(A1112,Jobber!A:B,2,0)-VLOOKUP(A1112,Jobber!A:B,2,0)*20%</f>
        <v>464.23799999999994</v>
      </c>
      <c r="D1112" s="26">
        <f t="shared" si="17"/>
        <v>603.50939999999991</v>
      </c>
      <c r="E1112" s="27"/>
      <c r="F1112" s="27"/>
    </row>
    <row r="1113" spans="1:6" ht="15" x14ac:dyDescent="0.25">
      <c r="A1113" s="24">
        <v>231013</v>
      </c>
      <c r="B1113" s="38">
        <f>VLOOKUP(A1113,Jobber!A:B,2,0)</f>
        <v>586.98</v>
      </c>
      <c r="C1113" s="25">
        <f>VLOOKUP(A1113,Jobber!A:B,2,0)-VLOOKUP(A1113,Jobber!A:B,2,0)*20%</f>
        <v>469.584</v>
      </c>
      <c r="D1113" s="26">
        <f t="shared" si="17"/>
        <v>610.45920000000001</v>
      </c>
      <c r="E1113" s="27"/>
      <c r="F1113" s="27"/>
    </row>
    <row r="1114" spans="1:6" ht="15" x14ac:dyDescent="0.25">
      <c r="A1114" s="24">
        <v>231014</v>
      </c>
      <c r="B1114" s="38">
        <f>VLOOKUP(A1114,Jobber!A:B,2,0)</f>
        <v>592.5150000000001</v>
      </c>
      <c r="C1114" s="25">
        <f>VLOOKUP(A1114,Jobber!A:B,2,0)-VLOOKUP(A1114,Jobber!A:B,2,0)*20%</f>
        <v>474.01200000000006</v>
      </c>
      <c r="D1114" s="26">
        <f t="shared" si="17"/>
        <v>616.21560000000011</v>
      </c>
      <c r="E1114" s="27"/>
      <c r="F1114" s="27"/>
    </row>
    <row r="1115" spans="1:6" ht="15" x14ac:dyDescent="0.25">
      <c r="A1115" s="24">
        <v>235002</v>
      </c>
      <c r="B1115" s="38">
        <f>VLOOKUP(A1115,Jobber!A:B,2,0)</f>
        <v>594.87749999999994</v>
      </c>
      <c r="C1115" s="25">
        <f>VLOOKUP(A1115,Jobber!A:B,2,0)-VLOOKUP(A1115,Jobber!A:B,2,0)*20%</f>
        <v>475.90199999999993</v>
      </c>
      <c r="D1115" s="26">
        <f t="shared" si="17"/>
        <v>618.67259999999987</v>
      </c>
      <c r="E1115" s="27"/>
      <c r="F1115" s="27"/>
    </row>
    <row r="1116" spans="1:6" ht="15" x14ac:dyDescent="0.25">
      <c r="A1116" s="24">
        <v>333361</v>
      </c>
      <c r="B1116" s="38">
        <f>VLOOKUP(A1116,Jobber!A:B,2,0)</f>
        <v>602.4375</v>
      </c>
      <c r="C1116" s="25">
        <f>VLOOKUP(A1116,Jobber!A:B,2,0)-VLOOKUP(A1116,Jobber!A:B,2,0)*20%</f>
        <v>481.95</v>
      </c>
      <c r="D1116" s="26">
        <f t="shared" si="17"/>
        <v>626.53499999999997</v>
      </c>
      <c r="E1116" s="27"/>
      <c r="F1116" s="27"/>
    </row>
    <row r="1117" spans="1:6" ht="15" x14ac:dyDescent="0.25">
      <c r="A1117" s="24">
        <v>333360</v>
      </c>
      <c r="B1117" s="38">
        <f>VLOOKUP(A1117,Jobber!A:B,2,0)</f>
        <v>602.4375</v>
      </c>
      <c r="C1117" s="25">
        <f>VLOOKUP(A1117,Jobber!A:B,2,0)-VLOOKUP(A1117,Jobber!A:B,2,0)*20%</f>
        <v>481.95</v>
      </c>
      <c r="D1117" s="26">
        <f t="shared" si="17"/>
        <v>626.53499999999997</v>
      </c>
      <c r="E1117" s="27"/>
      <c r="F1117" s="27"/>
    </row>
    <row r="1118" spans="1:6" ht="15" x14ac:dyDescent="0.25">
      <c r="A1118" s="24">
        <v>232032</v>
      </c>
      <c r="B1118" s="38">
        <f>VLOOKUP(A1118,Jobber!A:B,2,0)</f>
        <v>608.51250000000005</v>
      </c>
      <c r="C1118" s="25">
        <f>VLOOKUP(A1118,Jobber!A:B,2,0)-VLOOKUP(A1118,Jobber!A:B,2,0)*20%</f>
        <v>486.81000000000006</v>
      </c>
      <c r="D1118" s="26">
        <f t="shared" si="17"/>
        <v>632.85300000000007</v>
      </c>
      <c r="E1118" s="27"/>
      <c r="F1118" s="27"/>
    </row>
    <row r="1119" spans="1:6" ht="15" x14ac:dyDescent="0.25">
      <c r="A1119" s="24">
        <v>232031</v>
      </c>
      <c r="B1119" s="38">
        <f>VLOOKUP(A1119,Jobber!A:B,2,0)</f>
        <v>827.30700000000013</v>
      </c>
      <c r="C1119" s="25">
        <f>VLOOKUP(A1119,Jobber!A:B,2,0)-VLOOKUP(A1119,Jobber!A:B,2,0)*20%</f>
        <v>661.8456000000001</v>
      </c>
      <c r="D1119" s="26">
        <f t="shared" si="17"/>
        <v>800.83317600000009</v>
      </c>
      <c r="E1119" s="27"/>
      <c r="F1119" s="27"/>
    </row>
    <row r="1120" spans="1:6" ht="15" x14ac:dyDescent="0.25">
      <c r="A1120" s="24">
        <v>339225</v>
      </c>
      <c r="B1120" s="38">
        <f>VLOOKUP(A1120,Jobber!A:B,2,0)</f>
        <v>837.31050000000005</v>
      </c>
      <c r="C1120" s="25">
        <f>VLOOKUP(A1120,Jobber!A:B,2,0)-VLOOKUP(A1120,Jobber!A:B,2,0)*20%</f>
        <v>669.84840000000008</v>
      </c>
      <c r="D1120" s="26">
        <f t="shared" si="17"/>
        <v>810.51656400000013</v>
      </c>
      <c r="E1120" s="27"/>
      <c r="F1120" s="27"/>
    </row>
    <row r="1121" spans="1:6" ht="15" x14ac:dyDescent="0.25">
      <c r="A1121" s="24">
        <v>339224</v>
      </c>
      <c r="B1121" s="38">
        <f>VLOOKUP(A1121,Jobber!A:B,2,0)</f>
        <v>844.24275</v>
      </c>
      <c r="C1121" s="25">
        <f>VLOOKUP(A1121,Jobber!A:B,2,0)-VLOOKUP(A1121,Jobber!A:B,2,0)*20%</f>
        <v>675.39419999999996</v>
      </c>
      <c r="D1121" s="26">
        <f t="shared" si="17"/>
        <v>817.22698199999991</v>
      </c>
      <c r="E1121" s="27"/>
      <c r="F1121" s="27"/>
    </row>
    <row r="1122" spans="1:6" ht="15" x14ac:dyDescent="0.25">
      <c r="A1122" s="24">
        <v>341463</v>
      </c>
      <c r="B1122" s="38">
        <f>VLOOKUP(A1122,Jobber!A:B,2,0)</f>
        <v>852.57900000000006</v>
      </c>
      <c r="C1122" s="25">
        <f>VLOOKUP(A1122,Jobber!A:B,2,0)-VLOOKUP(A1122,Jobber!A:B,2,0)*20%</f>
        <v>682.06320000000005</v>
      </c>
      <c r="D1122" s="26">
        <f t="shared" si="17"/>
        <v>825.29647199999999</v>
      </c>
      <c r="E1122" s="27"/>
      <c r="F1122" s="27"/>
    </row>
    <row r="1123" spans="1:6" ht="15" x14ac:dyDescent="0.25">
      <c r="A1123" s="24">
        <v>341134</v>
      </c>
      <c r="B1123" s="38">
        <f>VLOOKUP(A1123,Jobber!A:B,2,0)</f>
        <v>699.98175000000003</v>
      </c>
      <c r="C1123" s="25">
        <f>VLOOKUP(A1123,Jobber!A:B,2,0)-VLOOKUP(A1123,Jobber!A:B,2,0)*20%</f>
        <v>559.98540000000003</v>
      </c>
      <c r="D1123" s="26">
        <f t="shared" si="17"/>
        <v>677.58233400000006</v>
      </c>
      <c r="E1123" s="27"/>
      <c r="F1123" s="27"/>
    </row>
    <row r="1124" spans="1:6" ht="15" x14ac:dyDescent="0.25">
      <c r="A1124" s="24">
        <v>345039</v>
      </c>
      <c r="B1124" s="38">
        <f>VLOOKUP(A1124,Jobber!A:B,2,0)</f>
        <v>704.89575000000002</v>
      </c>
      <c r="C1124" s="25">
        <f>VLOOKUP(A1124,Jobber!A:B,2,0)-VLOOKUP(A1124,Jobber!A:B,2,0)*20%</f>
        <v>563.91660000000002</v>
      </c>
      <c r="D1124" s="26">
        <f t="shared" si="17"/>
        <v>682.33908599999995</v>
      </c>
      <c r="E1124" s="27"/>
      <c r="F1124" s="27"/>
    </row>
    <row r="1125" spans="1:6" ht="15" x14ac:dyDescent="0.25">
      <c r="A1125" s="24">
        <v>341462</v>
      </c>
      <c r="B1125" s="38">
        <f>VLOOKUP(A1125,Jobber!A:B,2,0)</f>
        <v>710.07300000000009</v>
      </c>
      <c r="C1125" s="25">
        <f>VLOOKUP(A1125,Jobber!A:B,2,0)-VLOOKUP(A1125,Jobber!A:B,2,0)*20%</f>
        <v>568.05840000000012</v>
      </c>
      <c r="D1125" s="26">
        <f t="shared" si="17"/>
        <v>687.35066400000017</v>
      </c>
      <c r="E1125" s="27"/>
      <c r="F1125" s="27"/>
    </row>
    <row r="1126" spans="1:6" ht="15" x14ac:dyDescent="0.25">
      <c r="A1126" s="24">
        <v>341477</v>
      </c>
      <c r="B1126" s="38">
        <f>VLOOKUP(A1126,Jobber!A:B,2,0)</f>
        <v>710.86275000000012</v>
      </c>
      <c r="C1126" s="25">
        <f>VLOOKUP(A1126,Jobber!A:B,2,0)-VLOOKUP(A1126,Jobber!A:B,2,0)*20%</f>
        <v>568.69020000000012</v>
      </c>
      <c r="D1126" s="26">
        <f t="shared" si="17"/>
        <v>688.11514200000011</v>
      </c>
      <c r="E1126" s="27"/>
      <c r="F1126" s="27"/>
    </row>
    <row r="1127" spans="1:6" ht="15" x14ac:dyDescent="0.25">
      <c r="A1127" s="24">
        <v>233003</v>
      </c>
      <c r="B1127" s="38">
        <f>VLOOKUP(A1127,Jobber!A:B,2,0)</f>
        <v>719.02350000000001</v>
      </c>
      <c r="C1127" s="25">
        <f>VLOOKUP(A1127,Jobber!A:B,2,0)-VLOOKUP(A1127,Jobber!A:B,2,0)*20%</f>
        <v>575.21879999999999</v>
      </c>
      <c r="D1127" s="26">
        <f t="shared" si="17"/>
        <v>696.01474799999994</v>
      </c>
      <c r="E1127" s="27"/>
      <c r="F1127" s="27"/>
    </row>
    <row r="1128" spans="1:6" ht="15" x14ac:dyDescent="0.25">
      <c r="A1128" s="24">
        <v>233004</v>
      </c>
      <c r="B1128" s="38">
        <f>VLOOKUP(A1128,Jobber!A:B,2,0)</f>
        <v>720.16424999999981</v>
      </c>
      <c r="C1128" s="25">
        <f>VLOOKUP(A1128,Jobber!A:B,2,0)-VLOOKUP(A1128,Jobber!A:B,2,0)*20%</f>
        <v>576.13139999999987</v>
      </c>
      <c r="D1128" s="26">
        <f t="shared" si="17"/>
        <v>697.11899399999982</v>
      </c>
      <c r="E1128" s="27"/>
      <c r="F1128" s="27"/>
    </row>
    <row r="1129" spans="1:6" ht="15" x14ac:dyDescent="0.25">
      <c r="A1129" s="24" t="s">
        <v>325</v>
      </c>
      <c r="B1129" s="38">
        <f>VLOOKUP(A1129,Jobber!A:B,2,0)</f>
        <v>726.57</v>
      </c>
      <c r="C1129" s="25">
        <f>VLOOKUP(A1129,Jobber!A:B,2,0)-VLOOKUP(A1129,Jobber!A:B,2,0)*20%</f>
        <v>581.25600000000009</v>
      </c>
      <c r="D1129" s="26">
        <f t="shared" si="17"/>
        <v>703.31976000000009</v>
      </c>
      <c r="E1129" s="27"/>
      <c r="F1129" s="27"/>
    </row>
    <row r="1130" spans="1:6" ht="15" x14ac:dyDescent="0.25">
      <c r="A1130" s="24" t="s">
        <v>326</v>
      </c>
      <c r="B1130" s="38">
        <f>VLOOKUP(A1130,Jobber!A:B,2,0)</f>
        <v>726.57</v>
      </c>
      <c r="C1130" s="25">
        <f>VLOOKUP(A1130,Jobber!A:B,2,0)-VLOOKUP(A1130,Jobber!A:B,2,0)*20%</f>
        <v>581.25600000000009</v>
      </c>
      <c r="D1130" s="26">
        <f t="shared" si="17"/>
        <v>703.31976000000009</v>
      </c>
      <c r="E1130" s="27"/>
      <c r="F1130" s="27"/>
    </row>
    <row r="1131" spans="1:6" ht="15" x14ac:dyDescent="0.25">
      <c r="A1131" s="24">
        <v>341443</v>
      </c>
      <c r="B1131" s="38">
        <f>VLOOKUP(A1131,Jobber!A:B,2,0)</f>
        <v>728.85149999999999</v>
      </c>
      <c r="C1131" s="25">
        <f>VLOOKUP(A1131,Jobber!A:B,2,0)-VLOOKUP(A1131,Jobber!A:B,2,0)*20%</f>
        <v>583.08119999999997</v>
      </c>
      <c r="D1131" s="26">
        <f t="shared" si="17"/>
        <v>705.52825199999995</v>
      </c>
      <c r="E1131" s="27"/>
      <c r="F1131" s="27"/>
    </row>
    <row r="1132" spans="1:6" ht="15" x14ac:dyDescent="0.25">
      <c r="A1132" s="24">
        <v>341618</v>
      </c>
      <c r="B1132" s="38">
        <f>VLOOKUP(A1132,Jobber!A:B,2,0)</f>
        <v>737.88975000000016</v>
      </c>
      <c r="C1132" s="25">
        <f>VLOOKUP(A1132,Jobber!A:B,2,0)-VLOOKUP(A1132,Jobber!A:B,2,0)*20%</f>
        <v>590.31180000000018</v>
      </c>
      <c r="D1132" s="26">
        <f t="shared" si="17"/>
        <v>714.27727800000014</v>
      </c>
      <c r="E1132" s="27"/>
      <c r="F1132" s="27"/>
    </row>
    <row r="1133" spans="1:6" ht="15" x14ac:dyDescent="0.25">
      <c r="A1133" s="24">
        <v>235071</v>
      </c>
      <c r="B1133" s="38">
        <f>VLOOKUP(A1133,Jobber!A:B,2,0)</f>
        <v>737.88975000000016</v>
      </c>
      <c r="C1133" s="25">
        <f>VLOOKUP(A1133,Jobber!A:B,2,0)-VLOOKUP(A1133,Jobber!A:B,2,0)*20%</f>
        <v>590.31180000000018</v>
      </c>
      <c r="D1133" s="26">
        <f t="shared" si="17"/>
        <v>714.27727800000014</v>
      </c>
      <c r="E1133" s="27"/>
      <c r="F1133" s="27"/>
    </row>
    <row r="1134" spans="1:6" ht="15" x14ac:dyDescent="0.25">
      <c r="A1134" s="24">
        <v>235072</v>
      </c>
      <c r="B1134" s="38">
        <f>VLOOKUP(A1134,Jobber!A:B,2,0)</f>
        <v>747.27899999999988</v>
      </c>
      <c r="C1134" s="25">
        <f>VLOOKUP(A1134,Jobber!A:B,2,0)-VLOOKUP(A1134,Jobber!A:B,2,0)*20%</f>
        <v>597.82319999999993</v>
      </c>
      <c r="D1134" s="26">
        <f t="shared" si="17"/>
        <v>723.36607199999992</v>
      </c>
      <c r="E1134" s="27"/>
      <c r="F1134" s="27"/>
    </row>
    <row r="1135" spans="1:6" ht="15" x14ac:dyDescent="0.25">
      <c r="A1135" s="24">
        <v>235074</v>
      </c>
      <c r="B1135" s="38">
        <f>VLOOKUP(A1135,Jobber!A:B,2,0)</f>
        <v>754.38674999999989</v>
      </c>
      <c r="C1135" s="25">
        <f>VLOOKUP(A1135,Jobber!A:B,2,0)-VLOOKUP(A1135,Jobber!A:B,2,0)*20%</f>
        <v>603.50939999999991</v>
      </c>
      <c r="D1135" s="26">
        <f t="shared" si="17"/>
        <v>730.24637399999983</v>
      </c>
      <c r="E1135" s="27"/>
      <c r="F1135" s="27"/>
    </row>
    <row r="1136" spans="1:6" ht="15" x14ac:dyDescent="0.25">
      <c r="A1136" s="24">
        <v>235073</v>
      </c>
      <c r="B1136" s="38">
        <f>VLOOKUP(A1136,Jobber!A:B,2,0)</f>
        <v>763.07400000000007</v>
      </c>
      <c r="C1136" s="25">
        <f>VLOOKUP(A1136,Jobber!A:B,2,0)-VLOOKUP(A1136,Jobber!A:B,2,0)*20%</f>
        <v>610.45920000000001</v>
      </c>
      <c r="D1136" s="26">
        <f t="shared" si="17"/>
        <v>738.65563199999997</v>
      </c>
      <c r="E1136" s="27"/>
      <c r="F1136" s="27"/>
    </row>
    <row r="1137" spans="1:6" ht="15" x14ac:dyDescent="0.25">
      <c r="A1137" s="24">
        <v>331702</v>
      </c>
      <c r="B1137" s="38">
        <f>VLOOKUP(A1137,Jobber!A:B,2,0)</f>
        <v>770.26950000000011</v>
      </c>
      <c r="C1137" s="25">
        <f>VLOOKUP(A1137,Jobber!A:B,2,0)-VLOOKUP(A1137,Jobber!A:B,2,0)*20%</f>
        <v>616.21560000000011</v>
      </c>
      <c r="D1137" s="26">
        <f t="shared" si="17"/>
        <v>745.62087600000007</v>
      </c>
      <c r="E1137" s="27"/>
      <c r="F1137" s="27"/>
    </row>
    <row r="1138" spans="1:6" ht="15" x14ac:dyDescent="0.25">
      <c r="A1138" s="24">
        <v>339205</v>
      </c>
      <c r="B1138" s="38">
        <f>VLOOKUP(A1138,Jobber!A:B,2,0)</f>
        <v>773.34074999999996</v>
      </c>
      <c r="C1138" s="25">
        <f>VLOOKUP(A1138,Jobber!A:B,2,0)-VLOOKUP(A1138,Jobber!A:B,2,0)*20%</f>
        <v>618.67259999999999</v>
      </c>
      <c r="D1138" s="26">
        <f t="shared" si="17"/>
        <v>748.59384599999998</v>
      </c>
      <c r="E1138" s="27"/>
      <c r="F1138" s="27"/>
    </row>
    <row r="1139" spans="1:6" ht="15" x14ac:dyDescent="0.25">
      <c r="A1139" s="24">
        <v>339204</v>
      </c>
      <c r="B1139" s="38">
        <f>VLOOKUP(A1139,Jobber!A:B,2,0)</f>
        <v>783.16875000000005</v>
      </c>
      <c r="C1139" s="25">
        <f>VLOOKUP(A1139,Jobber!A:B,2,0)-VLOOKUP(A1139,Jobber!A:B,2,0)*20%</f>
        <v>626.53500000000008</v>
      </c>
      <c r="D1139" s="26">
        <f t="shared" si="17"/>
        <v>758.10735000000011</v>
      </c>
      <c r="E1139" s="27"/>
      <c r="F1139" s="27"/>
    </row>
    <row r="1140" spans="1:6" ht="15" x14ac:dyDescent="0.25">
      <c r="A1140" s="24">
        <v>345066</v>
      </c>
      <c r="B1140" s="38">
        <f>VLOOKUP(A1140,Jobber!A:B,2,0)</f>
        <v>783.16875000000005</v>
      </c>
      <c r="C1140" s="25">
        <f>VLOOKUP(A1140,Jobber!A:B,2,0)-VLOOKUP(A1140,Jobber!A:B,2,0)*20%</f>
        <v>626.53500000000008</v>
      </c>
      <c r="D1140" s="26">
        <f t="shared" si="17"/>
        <v>758.10735000000011</v>
      </c>
      <c r="E1140" s="27"/>
      <c r="F1140" s="27"/>
    </row>
    <row r="1141" spans="1:6" ht="15" x14ac:dyDescent="0.25">
      <c r="A1141" s="24">
        <v>235063</v>
      </c>
      <c r="B1141" s="38">
        <f>VLOOKUP(A1141,Jobber!A:B,2,0)</f>
        <v>791.06625000000008</v>
      </c>
      <c r="C1141" s="25">
        <f>VLOOKUP(A1141,Jobber!A:B,2,0)-VLOOKUP(A1141,Jobber!A:B,2,0)*20%</f>
        <v>632.85300000000007</v>
      </c>
      <c r="D1141" s="26">
        <f t="shared" si="17"/>
        <v>765.75213000000008</v>
      </c>
      <c r="E1141" s="27"/>
      <c r="F1141" s="27"/>
    </row>
    <row r="1142" spans="1:6" ht="15" x14ac:dyDescent="0.25">
      <c r="A1142" s="24">
        <v>235064</v>
      </c>
      <c r="B1142" s="38">
        <f>VLOOKUP(A1142,Jobber!A:B,2,0)</f>
        <v>827.30700000000013</v>
      </c>
      <c r="C1142" s="25">
        <f>VLOOKUP(A1142,Jobber!A:B,2,0)-VLOOKUP(A1142,Jobber!A:B,2,0)*20%</f>
        <v>661.8456000000001</v>
      </c>
      <c r="D1142" s="26">
        <f t="shared" si="17"/>
        <v>800.83317600000009</v>
      </c>
      <c r="E1142" s="27"/>
      <c r="F1142" s="27"/>
    </row>
    <row r="1143" spans="1:6" ht="15" x14ac:dyDescent="0.25">
      <c r="A1143" s="24">
        <v>341626</v>
      </c>
      <c r="B1143" s="38">
        <f>VLOOKUP(A1143,Jobber!A:B,2,0)</f>
        <v>837.31050000000005</v>
      </c>
      <c r="C1143" s="25">
        <f>VLOOKUP(A1143,Jobber!A:B,2,0)-VLOOKUP(A1143,Jobber!A:B,2,0)*20%</f>
        <v>669.84840000000008</v>
      </c>
      <c r="D1143" s="26">
        <f t="shared" si="17"/>
        <v>810.51656400000013</v>
      </c>
      <c r="E1143" s="27"/>
      <c r="F1143" s="27"/>
    </row>
    <row r="1144" spans="1:6" ht="15" x14ac:dyDescent="0.25">
      <c r="A1144" s="24">
        <v>341161</v>
      </c>
      <c r="B1144" s="38">
        <f>VLOOKUP(A1144,Jobber!A:B,2,0)</f>
        <v>844.24275</v>
      </c>
      <c r="C1144" s="25">
        <f>VLOOKUP(A1144,Jobber!A:B,2,0)-VLOOKUP(A1144,Jobber!A:B,2,0)*20%</f>
        <v>675.39419999999996</v>
      </c>
      <c r="D1144" s="26">
        <f t="shared" si="17"/>
        <v>817.22698199999991</v>
      </c>
      <c r="E1144" s="27"/>
      <c r="F1144" s="27"/>
    </row>
    <row r="1145" spans="1:6" ht="15" x14ac:dyDescent="0.25">
      <c r="A1145" s="24" t="s">
        <v>327</v>
      </c>
      <c r="B1145" s="38">
        <f>VLOOKUP(A1145,Jobber!A:B,2,0)</f>
        <v>852.57900000000006</v>
      </c>
      <c r="C1145" s="25">
        <f>VLOOKUP(A1145,Jobber!A:B,2,0)-VLOOKUP(A1145,Jobber!A:B,2,0)*20%</f>
        <v>682.06320000000005</v>
      </c>
      <c r="D1145" s="26">
        <f t="shared" si="17"/>
        <v>825.29647199999999</v>
      </c>
      <c r="E1145" s="27"/>
      <c r="F1145" s="27"/>
    </row>
    <row r="1146" spans="1:6" ht="15" x14ac:dyDescent="0.25">
      <c r="A1146" s="24">
        <v>343298</v>
      </c>
      <c r="B1146" s="38">
        <f>VLOOKUP(A1146,Jobber!A:B,2,0)</f>
        <v>839.97810000000004</v>
      </c>
      <c r="C1146" s="25">
        <f>VLOOKUP(A1146,Jobber!A:B,2,0)-VLOOKUP(A1146,Jobber!A:B,2,0)*20%</f>
        <v>671.98248000000001</v>
      </c>
      <c r="D1146" s="26">
        <f t="shared" si="17"/>
        <v>813.09880079999994</v>
      </c>
      <c r="E1146" s="27"/>
      <c r="F1146" s="27"/>
    </row>
    <row r="1147" spans="1:6" ht="15" x14ac:dyDescent="0.25">
      <c r="A1147" s="24">
        <v>340024</v>
      </c>
      <c r="B1147" s="38">
        <f>VLOOKUP(A1147,Jobber!A:B,2,0)</f>
        <v>845.87490000000003</v>
      </c>
      <c r="C1147" s="25">
        <f>VLOOKUP(A1147,Jobber!A:B,2,0)-VLOOKUP(A1147,Jobber!A:B,2,0)*20%</f>
        <v>676.69992000000002</v>
      </c>
      <c r="D1147" s="26">
        <f t="shared" si="17"/>
        <v>818.80690319999997</v>
      </c>
      <c r="E1147" s="27"/>
      <c r="F1147" s="27"/>
    </row>
    <row r="1148" spans="1:6" ht="15" x14ac:dyDescent="0.25">
      <c r="A1148" s="24">
        <v>234051</v>
      </c>
      <c r="B1148" s="38">
        <f>VLOOKUP(A1148,Jobber!A:B,2,0)</f>
        <v>852.08760000000007</v>
      </c>
      <c r="C1148" s="25">
        <f>VLOOKUP(A1148,Jobber!A:B,2,0)-VLOOKUP(A1148,Jobber!A:B,2,0)*20%</f>
        <v>681.6700800000001</v>
      </c>
      <c r="D1148" s="26">
        <f t="shared" si="17"/>
        <v>824.82079680000004</v>
      </c>
      <c r="E1148" s="27"/>
      <c r="F1148" s="27"/>
    </row>
    <row r="1149" spans="1:6" ht="15" x14ac:dyDescent="0.25">
      <c r="A1149" s="24">
        <v>234052</v>
      </c>
      <c r="B1149" s="38">
        <f>VLOOKUP(A1149,Jobber!A:B,2,0)</f>
        <v>853.03530000000012</v>
      </c>
      <c r="C1149" s="25">
        <f>VLOOKUP(A1149,Jobber!A:B,2,0)-VLOOKUP(A1149,Jobber!A:B,2,0)*20%</f>
        <v>682.42824000000007</v>
      </c>
      <c r="D1149" s="26">
        <f t="shared" si="17"/>
        <v>825.73817040000006</v>
      </c>
      <c r="E1149" s="27"/>
      <c r="F1149" s="27"/>
    </row>
    <row r="1150" spans="1:6" ht="15" x14ac:dyDescent="0.25">
      <c r="A1150" s="24">
        <v>341621</v>
      </c>
      <c r="B1150" s="38">
        <f>VLOOKUP(A1150,Jobber!A:B,2,0)</f>
        <v>862.82820000000004</v>
      </c>
      <c r="C1150" s="25">
        <f>VLOOKUP(A1150,Jobber!A:B,2,0)-VLOOKUP(A1150,Jobber!A:B,2,0)*20%</f>
        <v>690.26256000000001</v>
      </c>
      <c r="D1150" s="26">
        <f t="shared" si="17"/>
        <v>835.21769759999995</v>
      </c>
      <c r="E1150" s="27"/>
      <c r="F1150" s="27"/>
    </row>
    <row r="1151" spans="1:6" ht="15" x14ac:dyDescent="0.25">
      <c r="A1151" s="24">
        <v>235035</v>
      </c>
      <c r="B1151" s="38">
        <f>VLOOKUP(A1151,Jobber!A:B,2,0)</f>
        <v>864.19709999999975</v>
      </c>
      <c r="C1151" s="25">
        <f>VLOOKUP(A1151,Jobber!A:B,2,0)-VLOOKUP(A1151,Jobber!A:B,2,0)*20%</f>
        <v>691.35767999999985</v>
      </c>
      <c r="D1151" s="26">
        <f t="shared" si="17"/>
        <v>836.5427927999998</v>
      </c>
      <c r="E1151" s="27"/>
      <c r="F1151" s="27"/>
    </row>
    <row r="1152" spans="1:6" ht="15" x14ac:dyDescent="0.25">
      <c r="A1152" s="24">
        <v>235036</v>
      </c>
      <c r="B1152" s="38">
        <f>VLOOKUP(A1152,Jobber!A:B,2,0)</f>
        <v>871.88400000000001</v>
      </c>
      <c r="C1152" s="25">
        <f>VLOOKUP(A1152,Jobber!A:B,2,0)-VLOOKUP(A1152,Jobber!A:B,2,0)*20%</f>
        <v>697.50720000000001</v>
      </c>
      <c r="D1152" s="26">
        <f t="shared" si="17"/>
        <v>843.98371199999997</v>
      </c>
      <c r="E1152" s="27"/>
      <c r="F1152" s="27"/>
    </row>
    <row r="1153" spans="1:6" ht="15" x14ac:dyDescent="0.25">
      <c r="A1153" s="24">
        <v>341043</v>
      </c>
      <c r="B1153" s="38">
        <f>VLOOKUP(A1153,Jobber!A:B,2,0)</f>
        <v>871.88400000000001</v>
      </c>
      <c r="C1153" s="25">
        <f>VLOOKUP(A1153,Jobber!A:B,2,0)-VLOOKUP(A1153,Jobber!A:B,2,0)*20%</f>
        <v>697.50720000000001</v>
      </c>
      <c r="D1153" s="26">
        <f t="shared" si="17"/>
        <v>843.98371199999997</v>
      </c>
      <c r="E1153" s="27"/>
      <c r="F1153" s="27"/>
    </row>
    <row r="1154" spans="1:6" ht="15" x14ac:dyDescent="0.25">
      <c r="A1154" s="24">
        <v>344808</v>
      </c>
      <c r="B1154" s="38">
        <f>VLOOKUP(A1154,Jobber!A:B,2,0)</f>
        <v>874.62180000000001</v>
      </c>
      <c r="C1154" s="25">
        <f>VLOOKUP(A1154,Jobber!A:B,2,0)-VLOOKUP(A1154,Jobber!A:B,2,0)*20%</f>
        <v>699.69744000000003</v>
      </c>
      <c r="D1154" s="26">
        <f t="shared" si="17"/>
        <v>846.63390240000001</v>
      </c>
      <c r="E1154" s="27"/>
      <c r="F1154" s="27"/>
    </row>
    <row r="1155" spans="1:6" ht="15" x14ac:dyDescent="0.25">
      <c r="A1155" s="24" t="s">
        <v>328</v>
      </c>
      <c r="B1155" s="38">
        <f>VLOOKUP(A1155,Jobber!A:B,2,0)</f>
        <v>885.46770000000015</v>
      </c>
      <c r="C1155" s="25">
        <f>VLOOKUP(A1155,Jobber!A:B,2,0)-VLOOKUP(A1155,Jobber!A:B,2,0)*20%</f>
        <v>708.37416000000007</v>
      </c>
      <c r="D1155" s="26">
        <f t="shared" si="17"/>
        <v>857.13273360000005</v>
      </c>
      <c r="E1155" s="27"/>
      <c r="F1155" s="27"/>
    </row>
    <row r="1156" spans="1:6" ht="15" x14ac:dyDescent="0.25">
      <c r="A1156" s="24" t="s">
        <v>329</v>
      </c>
      <c r="B1156" s="38">
        <f>VLOOKUP(A1156,Jobber!A:B,2,0)</f>
        <v>885.46770000000015</v>
      </c>
      <c r="C1156" s="25">
        <f>VLOOKUP(A1156,Jobber!A:B,2,0)-VLOOKUP(A1156,Jobber!A:B,2,0)*20%</f>
        <v>708.37416000000007</v>
      </c>
      <c r="D1156" s="26">
        <f t="shared" ref="D1156:D1164" si="18">IF(C1156&lt;=10,C1156*2.3,IF(AND(C1156&gt;10,C1156&lt;=20),C1156*2,IF(AND(C1156&gt;20,C1156&lt;=50),C1156*1.78,IF(AND(C1156&gt;50,C1156&lt;=100),C1156*1.63,IF(AND(C1156&gt;100,C1156&lt;=300),C1156*1.44,IF(AND(C1156&gt;300,C1156&lt;=500),C1156*1.3,IF(AND(C1156&gt;500,C1156&lt;=1000),C1156*1.21,IF(C1156&gt;1000,C1156*1.15))))))))</f>
        <v>857.13273360000005</v>
      </c>
      <c r="E1156" s="27"/>
      <c r="F1156" s="27"/>
    </row>
    <row r="1157" spans="1:6" ht="15" x14ac:dyDescent="0.25">
      <c r="A1157" s="24">
        <v>341620</v>
      </c>
      <c r="B1157" s="38">
        <f>VLOOKUP(A1157,Jobber!A:B,2,0)</f>
        <v>896.73479999999984</v>
      </c>
      <c r="C1157" s="25">
        <f>VLOOKUP(A1157,Jobber!A:B,2,0)-VLOOKUP(A1157,Jobber!A:B,2,0)*20%</f>
        <v>717.38783999999987</v>
      </c>
      <c r="D1157" s="26">
        <f t="shared" si="18"/>
        <v>868.03928639999981</v>
      </c>
      <c r="E1157" s="27"/>
      <c r="F1157" s="27"/>
    </row>
    <row r="1158" spans="1:6" ht="15" x14ac:dyDescent="0.25">
      <c r="A1158" s="24">
        <v>343487</v>
      </c>
      <c r="B1158" s="38">
        <f>VLOOKUP(A1158,Jobber!A:B,2,0)</f>
        <v>905.26409999999987</v>
      </c>
      <c r="C1158" s="25">
        <f>VLOOKUP(A1158,Jobber!A:B,2,0)-VLOOKUP(A1158,Jobber!A:B,2,0)*20%</f>
        <v>724.21127999999987</v>
      </c>
      <c r="D1158" s="26">
        <f t="shared" si="18"/>
        <v>876.29564879999987</v>
      </c>
      <c r="E1158" s="27"/>
      <c r="F1158" s="27"/>
    </row>
    <row r="1159" spans="1:6" ht="15" x14ac:dyDescent="0.25">
      <c r="A1159" s="24">
        <v>234026</v>
      </c>
      <c r="B1159" s="38">
        <f>VLOOKUP(A1159,Jobber!A:B,2,0)</f>
        <v>915.68880000000001</v>
      </c>
      <c r="C1159" s="25">
        <f>VLOOKUP(A1159,Jobber!A:B,2,0)-VLOOKUP(A1159,Jobber!A:B,2,0)*20%</f>
        <v>732.55104000000006</v>
      </c>
      <c r="D1159" s="26">
        <f t="shared" si="18"/>
        <v>886.38675840000008</v>
      </c>
      <c r="E1159" s="27"/>
      <c r="F1159" s="27"/>
    </row>
    <row r="1160" spans="1:6" ht="15" x14ac:dyDescent="0.25">
      <c r="A1160" s="24">
        <v>341251</v>
      </c>
      <c r="B1160" s="38">
        <f>VLOOKUP(A1160,Jobber!A:B,2,0)</f>
        <v>924.32340000000011</v>
      </c>
      <c r="C1160" s="25">
        <f>VLOOKUP(A1160,Jobber!A:B,2,0)-VLOOKUP(A1160,Jobber!A:B,2,0)*20%</f>
        <v>739.45872000000008</v>
      </c>
      <c r="D1160" s="26">
        <f t="shared" si="18"/>
        <v>894.74505120000003</v>
      </c>
      <c r="E1160" s="27"/>
      <c r="F1160" s="27"/>
    </row>
    <row r="1161" spans="1:6" ht="15" x14ac:dyDescent="0.25">
      <c r="A1161" s="24">
        <v>348032</v>
      </c>
      <c r="B1161" s="38">
        <f>VLOOKUP(A1161,Jobber!A:B,2,0)</f>
        <v>928.00889999999993</v>
      </c>
      <c r="C1161" s="25">
        <f>VLOOKUP(A1161,Jobber!A:B,2,0)-VLOOKUP(A1161,Jobber!A:B,2,0)*20%</f>
        <v>742.40711999999996</v>
      </c>
      <c r="D1161" s="26">
        <f t="shared" si="18"/>
        <v>898.31261519999998</v>
      </c>
      <c r="E1161" s="27"/>
      <c r="F1161" s="27"/>
    </row>
    <row r="1162" spans="1:6" ht="15" x14ac:dyDescent="0.25">
      <c r="A1162" s="24">
        <v>555051</v>
      </c>
      <c r="B1162" s="38">
        <f>VLOOKUP(A1162,Jobber!A:B,2,0)</f>
        <v>939.80250000000001</v>
      </c>
      <c r="C1162" s="25">
        <f>VLOOKUP(A1162,Jobber!A:B,2,0)-VLOOKUP(A1162,Jobber!A:B,2,0)*20%</f>
        <v>751.84199999999998</v>
      </c>
      <c r="D1162" s="26">
        <f t="shared" si="18"/>
        <v>909.72881999999993</v>
      </c>
      <c r="E1162" s="27"/>
      <c r="F1162" s="27"/>
    </row>
    <row r="1163" spans="1:6" ht="15" x14ac:dyDescent="0.25">
      <c r="A1163" s="24">
        <v>341628</v>
      </c>
      <c r="B1163" s="38">
        <f>VLOOKUP(A1163,Jobber!A:B,2,0)</f>
        <v>939.80250000000001</v>
      </c>
      <c r="C1163" s="25">
        <f>VLOOKUP(A1163,Jobber!A:B,2,0)-VLOOKUP(A1163,Jobber!A:B,2,0)*20%</f>
        <v>751.84199999999998</v>
      </c>
      <c r="D1163" s="26">
        <f t="shared" si="18"/>
        <v>909.72881999999993</v>
      </c>
      <c r="E1163" s="27"/>
      <c r="F1163" s="27"/>
    </row>
    <row r="1164" spans="1:6" ht="15" x14ac:dyDescent="0.25">
      <c r="A1164" s="24">
        <v>235620</v>
      </c>
      <c r="B1164" s="38">
        <f>VLOOKUP(A1164,Jobber!A:B,2,0)</f>
        <v>949.2795000000001</v>
      </c>
      <c r="C1164" s="25">
        <f>VLOOKUP(A1164,Jobber!A:B,2,0)-VLOOKUP(A1164,Jobber!A:B,2,0)*20%</f>
        <v>759.42360000000008</v>
      </c>
      <c r="D1164" s="26">
        <f t="shared" si="18"/>
        <v>918.90255600000012</v>
      </c>
      <c r="E1164" s="27"/>
      <c r="F1164" s="27"/>
    </row>
  </sheetData>
  <autoFilter ref="A1:H1164"/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4"/>
  <sheetViews>
    <sheetView windowProtection="1" topLeftCell="A493" zoomScale="115" zoomScaleNormal="115" workbookViewId="0">
      <selection activeCell="A527" sqref="A527"/>
    </sheetView>
  </sheetViews>
  <sheetFormatPr defaultRowHeight="12.75" x14ac:dyDescent="0.2"/>
  <cols>
    <col min="1" max="1" width="11.140625" style="17" customWidth="1"/>
    <col min="2" max="2" width="19.85546875" style="18" customWidth="1"/>
    <col min="3" max="3" width="17.5703125" customWidth="1"/>
  </cols>
  <sheetData>
    <row r="1" spans="1:2" ht="15" x14ac:dyDescent="0.25">
      <c r="A1" s="14" t="s">
        <v>0</v>
      </c>
      <c r="B1" s="15" t="s">
        <v>2</v>
      </c>
    </row>
    <row r="2" spans="1:2" ht="15" x14ac:dyDescent="0.25">
      <c r="A2" s="16">
        <v>231002</v>
      </c>
      <c r="B2" s="13">
        <v>50.89</v>
      </c>
    </row>
    <row r="3" spans="1:2" ht="15" x14ac:dyDescent="0.25">
      <c r="A3" s="16">
        <v>231013</v>
      </c>
      <c r="B3" s="13">
        <v>586.98</v>
      </c>
    </row>
    <row r="4" spans="1:2" ht="15" x14ac:dyDescent="0.25">
      <c r="A4" s="16">
        <v>231014</v>
      </c>
      <c r="B4" s="13">
        <v>592.5150000000001</v>
      </c>
    </row>
    <row r="5" spans="1:2" ht="15" x14ac:dyDescent="0.25">
      <c r="A5" s="16">
        <v>231015</v>
      </c>
      <c r="B5" s="13">
        <v>239.52</v>
      </c>
    </row>
    <row r="6" spans="1:2" ht="15" x14ac:dyDescent="0.25">
      <c r="A6" s="16">
        <v>232003</v>
      </c>
      <c r="B6" s="13">
        <v>40.64</v>
      </c>
    </row>
    <row r="7" spans="1:2" ht="15" x14ac:dyDescent="0.25">
      <c r="A7" s="16">
        <v>232004</v>
      </c>
      <c r="B7" s="13">
        <v>40.58</v>
      </c>
    </row>
    <row r="8" spans="1:2" ht="15" x14ac:dyDescent="0.25">
      <c r="A8" s="16">
        <v>232005</v>
      </c>
      <c r="B8" s="13">
        <v>270.45000000000005</v>
      </c>
    </row>
    <row r="9" spans="1:2" ht="15" x14ac:dyDescent="0.25">
      <c r="A9" s="16">
        <v>232006</v>
      </c>
      <c r="B9" s="13">
        <v>273.09000000000003</v>
      </c>
    </row>
    <row r="10" spans="1:2" ht="15" x14ac:dyDescent="0.25">
      <c r="A10" s="16">
        <v>232007</v>
      </c>
      <c r="B10" s="13">
        <v>36.659999999999997</v>
      </c>
    </row>
    <row r="11" spans="1:2" ht="15" x14ac:dyDescent="0.25">
      <c r="A11" s="16">
        <v>232008</v>
      </c>
      <c r="B11" s="13">
        <v>36.61</v>
      </c>
    </row>
    <row r="12" spans="1:2" ht="15" x14ac:dyDescent="0.25">
      <c r="A12" s="16">
        <v>232009</v>
      </c>
      <c r="B12" s="13">
        <v>128.76</v>
      </c>
    </row>
    <row r="13" spans="1:2" ht="15" x14ac:dyDescent="0.25">
      <c r="A13" s="16">
        <v>232010</v>
      </c>
      <c r="B13" s="13">
        <v>128.76</v>
      </c>
    </row>
    <row r="14" spans="1:2" ht="15" x14ac:dyDescent="0.25">
      <c r="A14" s="16">
        <v>232011</v>
      </c>
      <c r="B14" s="13">
        <v>52.26</v>
      </c>
    </row>
    <row r="15" spans="1:2" ht="15" x14ac:dyDescent="0.25">
      <c r="A15" s="16">
        <v>232012</v>
      </c>
      <c r="B15" s="13">
        <v>52.32</v>
      </c>
    </row>
    <row r="16" spans="1:2" ht="15" x14ac:dyDescent="0.25">
      <c r="A16" s="16">
        <v>232013</v>
      </c>
      <c r="B16" s="13">
        <v>32.090000000000003</v>
      </c>
    </row>
    <row r="17" spans="1:2" ht="15" x14ac:dyDescent="0.25">
      <c r="A17" s="16">
        <v>232014</v>
      </c>
      <c r="B17" s="13">
        <v>32.090000000000003</v>
      </c>
    </row>
    <row r="18" spans="1:2" ht="15" x14ac:dyDescent="0.25">
      <c r="A18" s="16">
        <v>232015</v>
      </c>
      <c r="B18" s="13">
        <v>128.69999999999999</v>
      </c>
    </row>
    <row r="19" spans="1:2" ht="15" x14ac:dyDescent="0.25">
      <c r="A19" s="16">
        <v>232016</v>
      </c>
      <c r="B19" s="13">
        <v>128.76</v>
      </c>
    </row>
    <row r="20" spans="1:2" ht="15" x14ac:dyDescent="0.25">
      <c r="A20" s="16">
        <v>232017</v>
      </c>
      <c r="B20" s="13">
        <v>67.05</v>
      </c>
    </row>
    <row r="21" spans="1:2" ht="15" x14ac:dyDescent="0.25">
      <c r="A21" s="16">
        <v>232019</v>
      </c>
      <c r="B21" s="13">
        <v>51.07</v>
      </c>
    </row>
    <row r="22" spans="1:2" ht="15" x14ac:dyDescent="0.25">
      <c r="A22" s="16">
        <v>232020</v>
      </c>
      <c r="B22" s="13">
        <v>51.07</v>
      </c>
    </row>
    <row r="23" spans="1:2" ht="15" x14ac:dyDescent="0.25">
      <c r="A23" s="16">
        <v>232021</v>
      </c>
      <c r="B23" s="13">
        <v>32.69</v>
      </c>
    </row>
    <row r="24" spans="1:2" ht="15" x14ac:dyDescent="0.25">
      <c r="A24" s="16">
        <v>232022</v>
      </c>
      <c r="B24" s="13">
        <v>32.799999999999997</v>
      </c>
    </row>
    <row r="25" spans="1:2" ht="15" x14ac:dyDescent="0.25">
      <c r="A25" s="16">
        <v>232025</v>
      </c>
      <c r="B25" s="13">
        <v>41.01</v>
      </c>
    </row>
    <row r="26" spans="1:2" ht="15" x14ac:dyDescent="0.25">
      <c r="A26" s="16">
        <v>232026</v>
      </c>
      <c r="B26" s="13">
        <v>41.02</v>
      </c>
    </row>
    <row r="27" spans="1:2" ht="15" x14ac:dyDescent="0.25">
      <c r="A27" s="16">
        <v>232027</v>
      </c>
      <c r="B27" s="13">
        <v>40.74</v>
      </c>
    </row>
    <row r="28" spans="1:2" ht="15" x14ac:dyDescent="0.25">
      <c r="A28" s="16">
        <v>232028</v>
      </c>
      <c r="B28" s="13">
        <v>34.07</v>
      </c>
    </row>
    <row r="29" spans="1:2" ht="15" x14ac:dyDescent="0.25">
      <c r="A29" s="16">
        <v>232029</v>
      </c>
      <c r="B29" s="13">
        <v>34.119999999999997</v>
      </c>
    </row>
    <row r="30" spans="1:2" ht="15" x14ac:dyDescent="0.25">
      <c r="A30" s="16">
        <v>232030</v>
      </c>
      <c r="B30" s="13">
        <v>474.32</v>
      </c>
    </row>
    <row r="31" spans="1:2" ht="15" x14ac:dyDescent="0.25">
      <c r="A31" s="16">
        <v>232031</v>
      </c>
      <c r="B31" s="13">
        <v>827.30700000000013</v>
      </c>
    </row>
    <row r="32" spans="1:2" ht="15" x14ac:dyDescent="0.25">
      <c r="A32" s="16">
        <v>232032</v>
      </c>
      <c r="B32" s="13">
        <v>608.51250000000005</v>
      </c>
    </row>
    <row r="33" spans="1:2" ht="15" x14ac:dyDescent="0.25">
      <c r="A33" s="16">
        <v>232033</v>
      </c>
      <c r="B33" s="13">
        <v>239.31</v>
      </c>
    </row>
    <row r="34" spans="1:2" ht="15" x14ac:dyDescent="0.25">
      <c r="A34" s="16">
        <v>232034</v>
      </c>
      <c r="B34" s="13">
        <v>240.99</v>
      </c>
    </row>
    <row r="35" spans="1:2" ht="15" x14ac:dyDescent="0.25">
      <c r="A35" s="16">
        <v>233001</v>
      </c>
      <c r="B35" s="13">
        <v>59.23</v>
      </c>
    </row>
    <row r="36" spans="1:2" ht="15" x14ac:dyDescent="0.25">
      <c r="A36" s="16">
        <v>233003</v>
      </c>
      <c r="B36" s="13">
        <v>719.02350000000001</v>
      </c>
    </row>
    <row r="37" spans="1:2" ht="15" x14ac:dyDescent="0.25">
      <c r="A37" s="16">
        <v>233004</v>
      </c>
      <c r="B37" s="13">
        <v>720.16424999999981</v>
      </c>
    </row>
    <row r="38" spans="1:2" ht="15" x14ac:dyDescent="0.25">
      <c r="A38" s="16">
        <v>233014</v>
      </c>
      <c r="B38" s="13">
        <v>33.159999999999997</v>
      </c>
    </row>
    <row r="39" spans="1:2" ht="15" x14ac:dyDescent="0.25">
      <c r="A39" s="16">
        <v>233015</v>
      </c>
      <c r="B39" s="13">
        <v>33.17</v>
      </c>
    </row>
    <row r="40" spans="1:2" ht="15" x14ac:dyDescent="0.25">
      <c r="A40" s="16">
        <v>233019</v>
      </c>
      <c r="B40" s="13">
        <v>36.61</v>
      </c>
    </row>
    <row r="41" spans="1:2" ht="15" x14ac:dyDescent="0.25">
      <c r="A41" s="16">
        <v>233020</v>
      </c>
      <c r="B41" s="13">
        <v>36.57</v>
      </c>
    </row>
    <row r="42" spans="1:2" ht="15" x14ac:dyDescent="0.25">
      <c r="A42" s="16">
        <v>233021</v>
      </c>
      <c r="B42" s="13">
        <v>126.33</v>
      </c>
    </row>
    <row r="43" spans="1:2" ht="15" x14ac:dyDescent="0.25">
      <c r="A43" s="16">
        <v>233022</v>
      </c>
      <c r="B43" s="13">
        <v>233.94</v>
      </c>
    </row>
    <row r="44" spans="1:2" ht="15" x14ac:dyDescent="0.25">
      <c r="A44" s="16">
        <v>233023</v>
      </c>
      <c r="B44" s="13">
        <v>233.94</v>
      </c>
    </row>
    <row r="45" spans="1:2" ht="15" x14ac:dyDescent="0.25">
      <c r="A45" s="16">
        <v>233025</v>
      </c>
      <c r="B45" s="13">
        <v>77.98</v>
      </c>
    </row>
    <row r="46" spans="1:2" ht="15" x14ac:dyDescent="0.25">
      <c r="A46" s="16">
        <v>234001</v>
      </c>
      <c r="B46" s="13">
        <v>66.53</v>
      </c>
    </row>
    <row r="47" spans="1:2" ht="15" x14ac:dyDescent="0.25">
      <c r="A47" s="16">
        <v>234005</v>
      </c>
      <c r="B47" s="13">
        <v>102.05</v>
      </c>
    </row>
    <row r="48" spans="1:2" ht="15" x14ac:dyDescent="0.25">
      <c r="A48" s="16">
        <v>234006</v>
      </c>
      <c r="B48" s="13">
        <v>36.86</v>
      </c>
    </row>
    <row r="49" spans="1:2" ht="15" x14ac:dyDescent="0.25">
      <c r="A49" s="16">
        <v>234007</v>
      </c>
      <c r="B49" s="13">
        <v>36.880000000000003</v>
      </c>
    </row>
    <row r="50" spans="1:2" ht="15" x14ac:dyDescent="0.25">
      <c r="A50" s="16">
        <v>234008</v>
      </c>
      <c r="B50" s="13">
        <v>43.91</v>
      </c>
    </row>
    <row r="51" spans="1:2" ht="15" x14ac:dyDescent="0.25">
      <c r="A51" s="16">
        <v>234009</v>
      </c>
      <c r="B51" s="13">
        <v>43.96</v>
      </c>
    </row>
    <row r="52" spans="1:2" ht="15" x14ac:dyDescent="0.25">
      <c r="A52" s="16">
        <v>234010</v>
      </c>
      <c r="B52" s="13">
        <v>33.83</v>
      </c>
    </row>
    <row r="53" spans="1:2" ht="15" x14ac:dyDescent="0.25">
      <c r="A53" s="16">
        <v>234011</v>
      </c>
      <c r="B53" s="13">
        <v>33.83</v>
      </c>
    </row>
    <row r="54" spans="1:2" ht="15" x14ac:dyDescent="0.25">
      <c r="A54" s="16">
        <v>234014</v>
      </c>
      <c r="B54" s="13">
        <v>41.18</v>
      </c>
    </row>
    <row r="55" spans="1:2" ht="15" x14ac:dyDescent="0.25">
      <c r="A55" s="16">
        <v>234016</v>
      </c>
      <c r="B55" s="13">
        <v>95.42</v>
      </c>
    </row>
    <row r="56" spans="1:2" ht="15" x14ac:dyDescent="0.25">
      <c r="A56" s="16">
        <v>234017</v>
      </c>
      <c r="B56" s="13">
        <v>23.19</v>
      </c>
    </row>
    <row r="57" spans="1:2" ht="15" x14ac:dyDescent="0.25">
      <c r="A57" s="16">
        <v>234019</v>
      </c>
      <c r="B57" s="13">
        <v>81.010000000000005</v>
      </c>
    </row>
    <row r="58" spans="1:2" ht="15" x14ac:dyDescent="0.25">
      <c r="A58" s="16">
        <v>234022</v>
      </c>
      <c r="B58" s="13">
        <v>391.32</v>
      </c>
    </row>
    <row r="59" spans="1:2" ht="15" x14ac:dyDescent="0.25">
      <c r="A59" s="16">
        <v>234023</v>
      </c>
      <c r="B59" s="13">
        <v>395.01000000000005</v>
      </c>
    </row>
    <row r="60" spans="1:2" ht="15" x14ac:dyDescent="0.25">
      <c r="A60" s="16">
        <v>234024</v>
      </c>
      <c r="B60" s="13">
        <v>102.6</v>
      </c>
    </row>
    <row r="61" spans="1:2" ht="15" x14ac:dyDescent="0.25">
      <c r="A61" s="16">
        <v>234025</v>
      </c>
      <c r="B61" s="13">
        <v>102.39</v>
      </c>
    </row>
    <row r="62" spans="1:2" ht="15" x14ac:dyDescent="0.25">
      <c r="A62" s="16">
        <v>234026</v>
      </c>
      <c r="B62" s="13">
        <v>915.68880000000001</v>
      </c>
    </row>
    <row r="63" spans="1:2" ht="15" x14ac:dyDescent="0.25">
      <c r="A63" s="16">
        <v>234027</v>
      </c>
      <c r="B63" s="13">
        <v>56.25</v>
      </c>
    </row>
    <row r="64" spans="1:2" ht="15" x14ac:dyDescent="0.25">
      <c r="A64" s="16">
        <v>234028</v>
      </c>
      <c r="B64" s="13">
        <v>542.22749999999996</v>
      </c>
    </row>
    <row r="65" spans="1:2" ht="15" x14ac:dyDescent="0.25">
      <c r="A65" s="16">
        <v>234031</v>
      </c>
      <c r="B65" s="13">
        <v>119.76</v>
      </c>
    </row>
    <row r="66" spans="1:2" ht="15" x14ac:dyDescent="0.25">
      <c r="A66" s="16">
        <v>234032</v>
      </c>
      <c r="B66" s="13">
        <v>119.76</v>
      </c>
    </row>
    <row r="67" spans="1:2" ht="15" x14ac:dyDescent="0.25">
      <c r="A67" s="16">
        <v>234035</v>
      </c>
      <c r="B67" s="13">
        <v>410.4</v>
      </c>
    </row>
    <row r="68" spans="1:2" ht="15" x14ac:dyDescent="0.25">
      <c r="A68" s="16">
        <v>234036</v>
      </c>
      <c r="B68" s="13">
        <v>409.56</v>
      </c>
    </row>
    <row r="69" spans="1:2" ht="15" x14ac:dyDescent="0.25">
      <c r="A69" s="16">
        <v>234037</v>
      </c>
      <c r="B69" s="13">
        <v>62.81</v>
      </c>
    </row>
    <row r="70" spans="1:2" ht="15" x14ac:dyDescent="0.25">
      <c r="A70" s="16">
        <v>234038</v>
      </c>
      <c r="B70" s="13">
        <v>62.94</v>
      </c>
    </row>
    <row r="71" spans="1:2" ht="15" x14ac:dyDescent="0.25">
      <c r="A71" s="16">
        <v>234039</v>
      </c>
      <c r="B71" s="13">
        <v>71.819999999999993</v>
      </c>
    </row>
    <row r="72" spans="1:2" ht="15" x14ac:dyDescent="0.25">
      <c r="A72" s="16">
        <v>234040</v>
      </c>
      <c r="B72" s="13">
        <v>71.819999999999993</v>
      </c>
    </row>
    <row r="73" spans="1:2" ht="15" x14ac:dyDescent="0.25">
      <c r="A73" s="16">
        <v>234041</v>
      </c>
      <c r="B73" s="13">
        <v>401.625</v>
      </c>
    </row>
    <row r="74" spans="1:2" ht="15" x14ac:dyDescent="0.25">
      <c r="A74" s="16">
        <v>234042</v>
      </c>
      <c r="B74" s="13">
        <v>405.67500000000007</v>
      </c>
    </row>
    <row r="75" spans="1:2" ht="15" x14ac:dyDescent="0.25">
      <c r="A75" s="16">
        <v>234043</v>
      </c>
      <c r="B75" s="13">
        <v>51.17</v>
      </c>
    </row>
    <row r="76" spans="1:2" ht="15" x14ac:dyDescent="0.25">
      <c r="A76" s="16">
        <v>234044</v>
      </c>
      <c r="B76" s="13">
        <v>49.99</v>
      </c>
    </row>
    <row r="77" spans="1:2" ht="15" x14ac:dyDescent="0.25">
      <c r="A77" s="16">
        <v>234045</v>
      </c>
      <c r="B77" s="13">
        <v>50.09</v>
      </c>
    </row>
    <row r="78" spans="1:2" ht="15" x14ac:dyDescent="0.25">
      <c r="A78" s="16">
        <v>234048</v>
      </c>
      <c r="B78" s="13">
        <v>424.68</v>
      </c>
    </row>
    <row r="79" spans="1:2" ht="15" x14ac:dyDescent="0.25">
      <c r="A79" s="16">
        <v>234049</v>
      </c>
      <c r="B79" s="13">
        <v>424.68</v>
      </c>
    </row>
    <row r="80" spans="1:2" ht="15" x14ac:dyDescent="0.25">
      <c r="A80" s="16">
        <v>234051</v>
      </c>
      <c r="B80" s="13">
        <v>852.08760000000007</v>
      </c>
    </row>
    <row r="81" spans="1:2" ht="15" x14ac:dyDescent="0.25">
      <c r="A81" s="16">
        <v>234052</v>
      </c>
      <c r="B81" s="13">
        <v>853.03530000000012</v>
      </c>
    </row>
    <row r="82" spans="1:2" ht="15" x14ac:dyDescent="0.25">
      <c r="A82" s="16">
        <v>234053</v>
      </c>
      <c r="B82" s="13">
        <v>58.28</v>
      </c>
    </row>
    <row r="83" spans="1:2" ht="15" x14ac:dyDescent="0.25">
      <c r="A83" s="16">
        <v>234054</v>
      </c>
      <c r="B83" s="13">
        <v>58.15</v>
      </c>
    </row>
    <row r="84" spans="1:2" ht="15" x14ac:dyDescent="0.25">
      <c r="A84" s="16">
        <v>234055</v>
      </c>
      <c r="B84" s="13">
        <v>75.61</v>
      </c>
    </row>
    <row r="85" spans="1:2" ht="15" x14ac:dyDescent="0.25">
      <c r="A85" s="16">
        <v>234056</v>
      </c>
      <c r="B85" s="13">
        <v>87.78</v>
      </c>
    </row>
    <row r="86" spans="1:2" ht="15" x14ac:dyDescent="0.25">
      <c r="A86" s="16">
        <v>234603</v>
      </c>
      <c r="B86" s="13">
        <v>546.21</v>
      </c>
    </row>
    <row r="87" spans="1:2" ht="15" x14ac:dyDescent="0.25">
      <c r="A87" s="16">
        <v>234901</v>
      </c>
      <c r="B87" s="13">
        <v>267.75</v>
      </c>
    </row>
    <row r="88" spans="1:2" ht="15" x14ac:dyDescent="0.25">
      <c r="A88" s="16">
        <v>234902</v>
      </c>
      <c r="B88" s="13">
        <v>267.75</v>
      </c>
    </row>
    <row r="89" spans="1:2" ht="15" x14ac:dyDescent="0.25">
      <c r="A89" s="16">
        <v>235001</v>
      </c>
      <c r="B89" s="13">
        <v>432.94499999999999</v>
      </c>
    </row>
    <row r="90" spans="1:2" ht="15" x14ac:dyDescent="0.25">
      <c r="A90" s="16">
        <v>235002</v>
      </c>
      <c r="B90" s="13">
        <v>594.87749999999994</v>
      </c>
    </row>
    <row r="91" spans="1:2" ht="15" x14ac:dyDescent="0.25">
      <c r="A91" s="16">
        <v>235005</v>
      </c>
      <c r="B91" s="13">
        <v>104.65</v>
      </c>
    </row>
    <row r="92" spans="1:2" ht="15" x14ac:dyDescent="0.25">
      <c r="A92" s="16">
        <v>235008</v>
      </c>
      <c r="B92" s="13">
        <v>115.68</v>
      </c>
    </row>
    <row r="93" spans="1:2" ht="15" x14ac:dyDescent="0.25">
      <c r="A93" s="16">
        <v>235009</v>
      </c>
      <c r="B93" s="13">
        <v>128.66</v>
      </c>
    </row>
    <row r="94" spans="1:2" ht="15" x14ac:dyDescent="0.25">
      <c r="A94" s="16">
        <v>235017</v>
      </c>
      <c r="B94" s="13">
        <v>41.47</v>
      </c>
    </row>
    <row r="95" spans="1:2" ht="15" x14ac:dyDescent="0.25">
      <c r="A95" s="16">
        <v>235018</v>
      </c>
      <c r="B95" s="13">
        <v>41.49</v>
      </c>
    </row>
    <row r="96" spans="1:2" ht="15" x14ac:dyDescent="0.25">
      <c r="A96" s="16">
        <v>235019</v>
      </c>
      <c r="B96" s="13">
        <v>57.1</v>
      </c>
    </row>
    <row r="97" spans="1:2" ht="15" x14ac:dyDescent="0.25">
      <c r="A97" s="16">
        <v>235020</v>
      </c>
      <c r="B97" s="13">
        <v>57.37</v>
      </c>
    </row>
    <row r="98" spans="1:2" ht="15" x14ac:dyDescent="0.25">
      <c r="A98" s="16">
        <v>235028</v>
      </c>
      <c r="B98" s="13">
        <v>71.819999999999993</v>
      </c>
    </row>
    <row r="99" spans="1:2" ht="15" x14ac:dyDescent="0.25">
      <c r="A99" s="16">
        <v>235029</v>
      </c>
      <c r="B99" s="13">
        <v>71.92</v>
      </c>
    </row>
    <row r="100" spans="1:2" ht="15" x14ac:dyDescent="0.25">
      <c r="A100" s="16">
        <v>235030</v>
      </c>
      <c r="B100" s="13">
        <v>212.34</v>
      </c>
    </row>
    <row r="101" spans="1:2" ht="15" x14ac:dyDescent="0.25">
      <c r="A101" s="16">
        <v>235033</v>
      </c>
      <c r="B101" s="13">
        <v>50.91</v>
      </c>
    </row>
    <row r="102" spans="1:2" ht="15" x14ac:dyDescent="0.25">
      <c r="A102" s="16">
        <v>235035</v>
      </c>
      <c r="B102" s="13">
        <v>864.19709999999975</v>
      </c>
    </row>
    <row r="103" spans="1:2" ht="15" x14ac:dyDescent="0.25">
      <c r="A103" s="16">
        <v>235036</v>
      </c>
      <c r="B103" s="13">
        <v>871.88400000000001</v>
      </c>
    </row>
    <row r="104" spans="1:2" ht="15" x14ac:dyDescent="0.25">
      <c r="A104" s="16">
        <v>235037</v>
      </c>
      <c r="B104" s="13">
        <v>82.8</v>
      </c>
    </row>
    <row r="105" spans="1:2" ht="15" x14ac:dyDescent="0.25">
      <c r="A105" s="16">
        <v>235038</v>
      </c>
      <c r="B105" s="13">
        <v>82.8</v>
      </c>
    </row>
    <row r="106" spans="1:2" ht="15" x14ac:dyDescent="0.25">
      <c r="A106" s="16">
        <v>235039</v>
      </c>
      <c r="B106" s="13">
        <v>280.35000000000002</v>
      </c>
    </row>
    <row r="107" spans="1:2" ht="15" x14ac:dyDescent="0.25">
      <c r="A107" s="16">
        <v>235040</v>
      </c>
      <c r="B107" s="13">
        <v>281.10000000000002</v>
      </c>
    </row>
    <row r="108" spans="1:2" ht="15" x14ac:dyDescent="0.25">
      <c r="A108" s="16">
        <v>235041</v>
      </c>
      <c r="B108" s="13">
        <v>453.16</v>
      </c>
    </row>
    <row r="109" spans="1:2" ht="15" x14ac:dyDescent="0.25">
      <c r="A109" s="16">
        <v>235042</v>
      </c>
      <c r="B109" s="13">
        <v>113.38</v>
      </c>
    </row>
    <row r="110" spans="1:2" ht="15" x14ac:dyDescent="0.25">
      <c r="A110" s="16">
        <v>235043</v>
      </c>
      <c r="B110" s="13">
        <v>113.38</v>
      </c>
    </row>
    <row r="111" spans="1:2" ht="15" x14ac:dyDescent="0.25">
      <c r="A111" s="16">
        <v>235045</v>
      </c>
      <c r="B111" s="13">
        <v>31.69</v>
      </c>
    </row>
    <row r="112" spans="1:2" ht="15" x14ac:dyDescent="0.25">
      <c r="A112" s="16">
        <v>235046</v>
      </c>
      <c r="B112" s="13">
        <v>403.36</v>
      </c>
    </row>
    <row r="113" spans="1:2" ht="15" x14ac:dyDescent="0.25">
      <c r="A113" s="16">
        <v>235047</v>
      </c>
      <c r="B113" s="13">
        <v>408.2</v>
      </c>
    </row>
    <row r="114" spans="1:2" ht="15" x14ac:dyDescent="0.25">
      <c r="A114" s="16">
        <v>235048</v>
      </c>
      <c r="B114" s="13">
        <v>53.33</v>
      </c>
    </row>
    <row r="115" spans="1:2" ht="15" x14ac:dyDescent="0.25">
      <c r="A115" s="16">
        <v>235051</v>
      </c>
      <c r="B115" s="13">
        <v>605.04</v>
      </c>
    </row>
    <row r="116" spans="1:2" ht="15" x14ac:dyDescent="0.25">
      <c r="A116" s="16">
        <v>235052</v>
      </c>
      <c r="B116" s="13">
        <v>597.06000000000006</v>
      </c>
    </row>
    <row r="117" spans="1:2" ht="15" x14ac:dyDescent="0.25">
      <c r="A117" s="16">
        <v>235054</v>
      </c>
      <c r="B117" s="13">
        <v>59.1</v>
      </c>
    </row>
    <row r="118" spans="1:2" ht="15" x14ac:dyDescent="0.25">
      <c r="A118" s="16">
        <v>235060</v>
      </c>
      <c r="B118" s="13">
        <v>694.08</v>
      </c>
    </row>
    <row r="119" spans="1:2" ht="15" x14ac:dyDescent="0.25">
      <c r="A119" s="16">
        <v>235061</v>
      </c>
      <c r="B119" s="13">
        <v>711.48</v>
      </c>
    </row>
    <row r="120" spans="1:2" ht="15" x14ac:dyDescent="0.25">
      <c r="A120" s="16">
        <v>235062</v>
      </c>
      <c r="B120" s="13">
        <v>694.08</v>
      </c>
    </row>
    <row r="121" spans="1:2" ht="15" x14ac:dyDescent="0.25">
      <c r="A121" s="16">
        <v>235063</v>
      </c>
      <c r="B121" s="13">
        <v>791.06625000000008</v>
      </c>
    </row>
    <row r="122" spans="1:2" ht="15" x14ac:dyDescent="0.25">
      <c r="A122" s="16">
        <v>235064</v>
      </c>
      <c r="B122" s="13">
        <v>827.30700000000013</v>
      </c>
    </row>
    <row r="123" spans="1:2" ht="15" x14ac:dyDescent="0.25">
      <c r="A123" s="16">
        <v>235071</v>
      </c>
      <c r="B123" s="13">
        <v>737.88975000000016</v>
      </c>
    </row>
    <row r="124" spans="1:2" ht="15" x14ac:dyDescent="0.25">
      <c r="A124" s="16">
        <v>235072</v>
      </c>
      <c r="B124" s="13">
        <v>747.27899999999988</v>
      </c>
    </row>
    <row r="125" spans="1:2" ht="15" x14ac:dyDescent="0.25">
      <c r="A125" s="16">
        <v>235073</v>
      </c>
      <c r="B125" s="13">
        <v>763.07400000000007</v>
      </c>
    </row>
    <row r="126" spans="1:2" ht="15" x14ac:dyDescent="0.25">
      <c r="A126" s="16">
        <v>235074</v>
      </c>
      <c r="B126" s="13">
        <v>754.38674999999989</v>
      </c>
    </row>
    <row r="127" spans="1:2" ht="15" x14ac:dyDescent="0.25">
      <c r="A127" s="16">
        <v>235601</v>
      </c>
      <c r="B127" s="13">
        <v>71.47</v>
      </c>
    </row>
    <row r="128" spans="1:2" ht="15" x14ac:dyDescent="0.25">
      <c r="A128" s="16">
        <v>235602</v>
      </c>
      <c r="B128" s="13">
        <v>70.89</v>
      </c>
    </row>
    <row r="129" spans="1:2" ht="15" x14ac:dyDescent="0.25">
      <c r="A129" s="16">
        <v>235603</v>
      </c>
      <c r="B129" s="13">
        <v>104.65</v>
      </c>
    </row>
    <row r="130" spans="1:2" ht="15" x14ac:dyDescent="0.25">
      <c r="A130" s="16">
        <v>235604</v>
      </c>
      <c r="B130" s="13">
        <v>704.14499999999998</v>
      </c>
    </row>
    <row r="131" spans="1:2" ht="15" x14ac:dyDescent="0.25">
      <c r="A131" s="16">
        <v>235605</v>
      </c>
      <c r="B131" s="13">
        <v>704.14499999999998</v>
      </c>
    </row>
    <row r="132" spans="1:2" ht="15" x14ac:dyDescent="0.25">
      <c r="A132" s="16">
        <v>235607</v>
      </c>
      <c r="B132" s="13">
        <v>602.4375</v>
      </c>
    </row>
    <row r="133" spans="1:2" ht="15" x14ac:dyDescent="0.25">
      <c r="A133" s="16">
        <v>235608</v>
      </c>
      <c r="B133" s="13">
        <v>594.87749999999994</v>
      </c>
    </row>
    <row r="134" spans="1:2" ht="15" x14ac:dyDescent="0.25">
      <c r="A134" s="16">
        <v>235609</v>
      </c>
      <c r="B134" s="13">
        <v>418.6</v>
      </c>
    </row>
    <row r="135" spans="1:2" ht="15" x14ac:dyDescent="0.25">
      <c r="A135" s="16">
        <v>235614</v>
      </c>
      <c r="B135" s="13">
        <v>70.39</v>
      </c>
    </row>
    <row r="136" spans="1:2" ht="15" x14ac:dyDescent="0.25">
      <c r="A136" s="16">
        <v>235619</v>
      </c>
      <c r="B136" s="13">
        <v>595.26</v>
      </c>
    </row>
    <row r="137" spans="1:2" ht="15" x14ac:dyDescent="0.25">
      <c r="A137" s="16">
        <v>235620</v>
      </c>
      <c r="B137" s="13">
        <v>949.2795000000001</v>
      </c>
    </row>
    <row r="138" spans="1:2" ht="15" x14ac:dyDescent="0.25">
      <c r="A138" s="16">
        <v>235627</v>
      </c>
      <c r="B138" s="13">
        <v>560.70000000000005</v>
      </c>
    </row>
    <row r="139" spans="1:2" ht="15" x14ac:dyDescent="0.25">
      <c r="A139" s="16">
        <v>235628</v>
      </c>
      <c r="B139" s="13">
        <v>620.70000000000005</v>
      </c>
    </row>
    <row r="140" spans="1:2" ht="15" x14ac:dyDescent="0.25">
      <c r="A140" s="16">
        <v>235629</v>
      </c>
      <c r="B140" s="13">
        <v>627.90000000000009</v>
      </c>
    </row>
    <row r="141" spans="1:2" ht="15" x14ac:dyDescent="0.25">
      <c r="A141" s="16">
        <v>235630</v>
      </c>
      <c r="B141" s="13">
        <v>386.28</v>
      </c>
    </row>
    <row r="142" spans="1:2" ht="15" x14ac:dyDescent="0.25">
      <c r="A142" s="16">
        <v>235631</v>
      </c>
      <c r="B142" s="13">
        <v>386.28</v>
      </c>
    </row>
    <row r="143" spans="1:2" ht="15" x14ac:dyDescent="0.25">
      <c r="A143" s="16">
        <v>235701</v>
      </c>
      <c r="B143" s="13">
        <v>424.26000000000005</v>
      </c>
    </row>
    <row r="144" spans="1:2" ht="15" x14ac:dyDescent="0.25">
      <c r="A144" s="16">
        <v>235702</v>
      </c>
      <c r="B144" s="13">
        <v>429.39</v>
      </c>
    </row>
    <row r="145" spans="1:2" ht="15" x14ac:dyDescent="0.25">
      <c r="A145" s="16">
        <v>235705</v>
      </c>
      <c r="B145" s="13">
        <v>59.63</v>
      </c>
    </row>
    <row r="146" spans="1:2" ht="15" x14ac:dyDescent="0.25">
      <c r="A146" s="16">
        <v>235708</v>
      </c>
      <c r="B146" s="13">
        <v>119.93</v>
      </c>
    </row>
    <row r="147" spans="1:2" ht="15" x14ac:dyDescent="0.25">
      <c r="A147" s="16">
        <v>235902</v>
      </c>
      <c r="B147" s="13">
        <v>59.5</v>
      </c>
    </row>
    <row r="148" spans="1:2" ht="15" x14ac:dyDescent="0.25">
      <c r="A148" s="16">
        <v>235903</v>
      </c>
      <c r="B148" s="13">
        <v>421.65000000000003</v>
      </c>
    </row>
    <row r="149" spans="1:2" ht="15" x14ac:dyDescent="0.25">
      <c r="A149" s="16">
        <v>235911</v>
      </c>
      <c r="B149" s="13">
        <v>746.51099999999997</v>
      </c>
    </row>
    <row r="150" spans="1:2" ht="15" x14ac:dyDescent="0.25">
      <c r="A150" s="16">
        <v>235914</v>
      </c>
      <c r="B150" s="13">
        <v>132.28</v>
      </c>
    </row>
    <row r="151" spans="1:2" ht="15" x14ac:dyDescent="0.25">
      <c r="A151" s="16">
        <v>235915</v>
      </c>
      <c r="B151" s="13">
        <v>145.82</v>
      </c>
    </row>
    <row r="152" spans="1:2" ht="15" x14ac:dyDescent="0.25">
      <c r="A152" s="16">
        <v>235916</v>
      </c>
      <c r="B152" s="13">
        <v>149</v>
      </c>
    </row>
    <row r="153" spans="1:2" ht="15" x14ac:dyDescent="0.25">
      <c r="A153" s="16">
        <v>235917</v>
      </c>
      <c r="B153" s="13">
        <v>201.68</v>
      </c>
    </row>
    <row r="154" spans="1:2" ht="15" x14ac:dyDescent="0.25">
      <c r="A154" s="16">
        <v>236001</v>
      </c>
      <c r="B154" s="13">
        <v>91.03</v>
      </c>
    </row>
    <row r="155" spans="1:2" ht="15" x14ac:dyDescent="0.25">
      <c r="A155" s="16">
        <v>236002</v>
      </c>
      <c r="B155" s="13">
        <v>437.46</v>
      </c>
    </row>
    <row r="156" spans="1:2" ht="15" x14ac:dyDescent="0.25">
      <c r="A156" s="16">
        <v>236003</v>
      </c>
      <c r="B156" s="13">
        <v>113.38</v>
      </c>
    </row>
    <row r="157" spans="1:2" ht="15" x14ac:dyDescent="0.25">
      <c r="A157" s="16">
        <v>236007</v>
      </c>
      <c r="B157" s="13">
        <v>722.08500000000004</v>
      </c>
    </row>
    <row r="158" spans="1:2" ht="15" x14ac:dyDescent="0.25">
      <c r="A158" s="16">
        <v>331016</v>
      </c>
      <c r="B158" s="13">
        <v>579.15</v>
      </c>
    </row>
    <row r="159" spans="1:2" ht="15" x14ac:dyDescent="0.25">
      <c r="A159" s="16">
        <v>331702</v>
      </c>
      <c r="B159" s="13">
        <v>770.26950000000011</v>
      </c>
    </row>
    <row r="160" spans="1:2" ht="15" x14ac:dyDescent="0.25">
      <c r="A160" s="16">
        <v>332080</v>
      </c>
      <c r="B160" s="13">
        <v>40.729999999999997</v>
      </c>
    </row>
    <row r="161" spans="1:2" ht="15" x14ac:dyDescent="0.25">
      <c r="A161" s="16">
        <v>332081</v>
      </c>
      <c r="B161" s="13">
        <v>40.68</v>
      </c>
    </row>
    <row r="162" spans="1:2" ht="15" x14ac:dyDescent="0.25">
      <c r="A162" s="16">
        <v>332094</v>
      </c>
      <c r="B162" s="13">
        <v>528.86249999999995</v>
      </c>
    </row>
    <row r="163" spans="1:2" ht="15" x14ac:dyDescent="0.25">
      <c r="A163" s="16">
        <v>332095</v>
      </c>
      <c r="B163" s="13">
        <v>529.47</v>
      </c>
    </row>
    <row r="164" spans="1:2" ht="15" x14ac:dyDescent="0.25">
      <c r="A164" s="16">
        <v>332108</v>
      </c>
      <c r="B164" s="13">
        <v>216.38</v>
      </c>
    </row>
    <row r="165" spans="1:2" ht="15" x14ac:dyDescent="0.25">
      <c r="A165" s="16">
        <v>332109</v>
      </c>
      <c r="B165" s="13">
        <v>216.38</v>
      </c>
    </row>
    <row r="166" spans="1:2" ht="15" x14ac:dyDescent="0.25">
      <c r="A166" s="16">
        <v>332112</v>
      </c>
      <c r="B166" s="13">
        <v>479.04</v>
      </c>
    </row>
    <row r="167" spans="1:2" ht="15" x14ac:dyDescent="0.25">
      <c r="A167" s="16">
        <v>332113</v>
      </c>
      <c r="B167" s="13">
        <v>479.04</v>
      </c>
    </row>
    <row r="168" spans="1:2" ht="15" x14ac:dyDescent="0.25">
      <c r="A168" s="16">
        <v>332135</v>
      </c>
      <c r="B168" s="13">
        <v>540.90000000000009</v>
      </c>
    </row>
    <row r="169" spans="1:2" ht="15" x14ac:dyDescent="0.25">
      <c r="A169" s="16">
        <v>332136</v>
      </c>
      <c r="B169" s="13">
        <v>546.18000000000006</v>
      </c>
    </row>
    <row r="170" spans="1:2" ht="15" x14ac:dyDescent="0.25">
      <c r="A170" s="16">
        <v>333141</v>
      </c>
      <c r="B170" s="13">
        <v>69.5</v>
      </c>
    </row>
    <row r="171" spans="1:2" ht="15" x14ac:dyDescent="0.25">
      <c r="A171" s="16">
        <v>333182</v>
      </c>
      <c r="B171" s="13">
        <v>364.12</v>
      </c>
    </row>
    <row r="172" spans="1:2" ht="15" x14ac:dyDescent="0.25">
      <c r="A172" s="16">
        <v>333183</v>
      </c>
      <c r="B172" s="13">
        <v>360.6</v>
      </c>
    </row>
    <row r="173" spans="1:2" ht="15" x14ac:dyDescent="0.25">
      <c r="A173" s="16">
        <v>333184</v>
      </c>
      <c r="B173" s="13">
        <v>373.8</v>
      </c>
    </row>
    <row r="174" spans="1:2" ht="15" x14ac:dyDescent="0.25">
      <c r="A174" s="16">
        <v>333185</v>
      </c>
      <c r="B174" s="13">
        <v>366.48</v>
      </c>
    </row>
    <row r="175" spans="1:2" ht="15" x14ac:dyDescent="0.25">
      <c r="A175" s="16">
        <v>333205</v>
      </c>
      <c r="B175" s="13">
        <v>479.72</v>
      </c>
    </row>
    <row r="176" spans="1:2" ht="15" x14ac:dyDescent="0.25">
      <c r="A176" s="16">
        <v>333206</v>
      </c>
      <c r="B176" s="13">
        <v>479.04</v>
      </c>
    </row>
    <row r="177" spans="1:2" ht="15" x14ac:dyDescent="0.25">
      <c r="A177" s="16">
        <v>333207</v>
      </c>
      <c r="B177" s="13">
        <v>231.36</v>
      </c>
    </row>
    <row r="178" spans="1:2" ht="15" x14ac:dyDescent="0.25">
      <c r="A178" s="16">
        <v>333208</v>
      </c>
      <c r="B178" s="13">
        <v>231.36</v>
      </c>
    </row>
    <row r="179" spans="1:2" ht="15" x14ac:dyDescent="0.25">
      <c r="A179" s="16">
        <v>333209</v>
      </c>
      <c r="B179" s="13">
        <v>286.26</v>
      </c>
    </row>
    <row r="180" spans="1:2" ht="15" x14ac:dyDescent="0.25">
      <c r="A180" s="16">
        <v>333210</v>
      </c>
      <c r="B180" s="13">
        <v>282.84000000000003</v>
      </c>
    </row>
    <row r="181" spans="1:2" ht="15" x14ac:dyDescent="0.25">
      <c r="A181" s="16">
        <v>333211</v>
      </c>
      <c r="B181" s="13">
        <v>226.76</v>
      </c>
    </row>
    <row r="182" spans="1:2" ht="15" x14ac:dyDescent="0.25">
      <c r="A182" s="16">
        <v>333212</v>
      </c>
      <c r="B182" s="13">
        <v>226.58</v>
      </c>
    </row>
    <row r="183" spans="1:2" ht="15" x14ac:dyDescent="0.25">
      <c r="A183" s="16">
        <v>333215</v>
      </c>
      <c r="B183" s="13">
        <v>53.99</v>
      </c>
    </row>
    <row r="184" spans="1:2" ht="15" x14ac:dyDescent="0.25">
      <c r="A184" s="16">
        <v>333216</v>
      </c>
      <c r="B184" s="13">
        <v>53.99</v>
      </c>
    </row>
    <row r="185" spans="1:2" ht="15" x14ac:dyDescent="0.25">
      <c r="A185" s="16">
        <v>333219</v>
      </c>
      <c r="B185" s="13">
        <v>209.3</v>
      </c>
    </row>
    <row r="186" spans="1:2" ht="15" x14ac:dyDescent="0.25">
      <c r="A186" s="16">
        <v>333220</v>
      </c>
      <c r="B186" s="13">
        <v>209.3</v>
      </c>
    </row>
    <row r="187" spans="1:2" ht="15" x14ac:dyDescent="0.25">
      <c r="A187" s="16">
        <v>333224</v>
      </c>
      <c r="B187" s="13">
        <v>388.64</v>
      </c>
    </row>
    <row r="188" spans="1:2" ht="15" x14ac:dyDescent="0.25">
      <c r="A188" s="16">
        <v>333225</v>
      </c>
      <c r="B188" s="13">
        <v>389.76</v>
      </c>
    </row>
    <row r="189" spans="1:2" ht="15" x14ac:dyDescent="0.25">
      <c r="A189" s="16">
        <v>333274</v>
      </c>
      <c r="B189" s="13">
        <v>264.56</v>
      </c>
    </row>
    <row r="190" spans="1:2" ht="15" x14ac:dyDescent="0.25">
      <c r="A190" s="16">
        <v>333275</v>
      </c>
      <c r="B190" s="13">
        <v>264.56</v>
      </c>
    </row>
    <row r="191" spans="1:2" ht="15" x14ac:dyDescent="0.25">
      <c r="A191" s="16">
        <v>333276</v>
      </c>
      <c r="B191" s="13">
        <v>369.31499999999994</v>
      </c>
    </row>
    <row r="192" spans="1:2" ht="15" x14ac:dyDescent="0.25">
      <c r="A192" s="16">
        <v>333277</v>
      </c>
      <c r="B192" s="13">
        <v>372.59999999999997</v>
      </c>
    </row>
    <row r="193" spans="1:2" ht="15" x14ac:dyDescent="0.25">
      <c r="A193" s="16">
        <v>333304</v>
      </c>
      <c r="B193" s="13">
        <v>535.5</v>
      </c>
    </row>
    <row r="194" spans="1:2" ht="15" x14ac:dyDescent="0.25">
      <c r="A194" s="16">
        <v>333305</v>
      </c>
      <c r="B194" s="13">
        <v>535.5</v>
      </c>
    </row>
    <row r="195" spans="1:2" ht="15" x14ac:dyDescent="0.25">
      <c r="A195" s="16">
        <v>333310</v>
      </c>
      <c r="B195" s="13">
        <v>84.09</v>
      </c>
    </row>
    <row r="196" spans="1:2" ht="15" x14ac:dyDescent="0.25">
      <c r="A196" s="16">
        <v>333311</v>
      </c>
      <c r="B196" s="13">
        <v>84.09</v>
      </c>
    </row>
    <row r="197" spans="1:2" ht="15" x14ac:dyDescent="0.25">
      <c r="A197" s="16">
        <v>333312</v>
      </c>
      <c r="B197" s="13">
        <v>108.19</v>
      </c>
    </row>
    <row r="198" spans="1:2" ht="15" x14ac:dyDescent="0.25">
      <c r="A198" s="16">
        <v>333313</v>
      </c>
      <c r="B198" s="13">
        <v>108.19</v>
      </c>
    </row>
    <row r="199" spans="1:2" ht="15" x14ac:dyDescent="0.25">
      <c r="A199" s="16">
        <v>333318</v>
      </c>
      <c r="B199" s="13">
        <v>78.349999999999994</v>
      </c>
    </row>
    <row r="200" spans="1:2" ht="15" x14ac:dyDescent="0.25">
      <c r="A200" s="16">
        <v>333319</v>
      </c>
      <c r="B200" s="13">
        <v>78.44</v>
      </c>
    </row>
    <row r="201" spans="1:2" ht="15" x14ac:dyDescent="0.25">
      <c r="A201" s="16">
        <v>333320</v>
      </c>
      <c r="B201" s="13">
        <v>627.90000000000009</v>
      </c>
    </row>
    <row r="202" spans="1:2" ht="15" x14ac:dyDescent="0.25">
      <c r="A202" s="16">
        <v>333321</v>
      </c>
      <c r="B202" s="13">
        <v>627.90000000000009</v>
      </c>
    </row>
    <row r="203" spans="1:2" ht="15" x14ac:dyDescent="0.25">
      <c r="A203" s="16">
        <v>333344</v>
      </c>
      <c r="B203" s="13">
        <v>350.90999999999997</v>
      </c>
    </row>
    <row r="204" spans="1:2" ht="15" x14ac:dyDescent="0.25">
      <c r="A204" s="16">
        <v>333345</v>
      </c>
      <c r="B204" s="13">
        <v>350.90999999999997</v>
      </c>
    </row>
    <row r="205" spans="1:2" ht="15" x14ac:dyDescent="0.25">
      <c r="A205" s="16">
        <v>333348</v>
      </c>
      <c r="B205" s="13">
        <v>453.52</v>
      </c>
    </row>
    <row r="206" spans="1:2" ht="15" x14ac:dyDescent="0.25">
      <c r="A206" s="16">
        <v>333349</v>
      </c>
      <c r="B206" s="13">
        <v>453.52</v>
      </c>
    </row>
    <row r="207" spans="1:2" ht="15" x14ac:dyDescent="0.25">
      <c r="A207" s="16">
        <v>333350</v>
      </c>
      <c r="B207" s="13">
        <v>469.42999999999995</v>
      </c>
    </row>
    <row r="208" spans="1:2" ht="15" x14ac:dyDescent="0.25">
      <c r="A208" s="16">
        <v>333351</v>
      </c>
      <c r="B208" s="13">
        <v>470.99399999999997</v>
      </c>
    </row>
    <row r="209" spans="1:2" ht="15" x14ac:dyDescent="0.25">
      <c r="A209" s="16">
        <v>333360</v>
      </c>
      <c r="B209" s="13">
        <v>602.4375</v>
      </c>
    </row>
    <row r="210" spans="1:2" ht="15" x14ac:dyDescent="0.25">
      <c r="A210" s="16">
        <v>333361</v>
      </c>
      <c r="B210" s="13">
        <v>602.4375</v>
      </c>
    </row>
    <row r="211" spans="1:2" ht="15" x14ac:dyDescent="0.25">
      <c r="A211" s="16">
        <v>333388</v>
      </c>
      <c r="B211" s="13">
        <v>734.09099999999989</v>
      </c>
    </row>
    <row r="212" spans="1:2" ht="15" x14ac:dyDescent="0.25">
      <c r="A212" s="16">
        <v>333389</v>
      </c>
      <c r="B212" s="13">
        <v>746.51099999999997</v>
      </c>
    </row>
    <row r="213" spans="1:2" ht="15" x14ac:dyDescent="0.25">
      <c r="A213" s="16">
        <v>333390</v>
      </c>
      <c r="B213" s="13">
        <v>76.95</v>
      </c>
    </row>
    <row r="214" spans="1:2" ht="15" x14ac:dyDescent="0.25">
      <c r="A214" s="16">
        <v>333391</v>
      </c>
      <c r="B214" s="13">
        <v>77.98</v>
      </c>
    </row>
    <row r="215" spans="1:2" ht="15" x14ac:dyDescent="0.25">
      <c r="A215" s="16">
        <v>333394</v>
      </c>
      <c r="B215" s="13">
        <v>209.3</v>
      </c>
    </row>
    <row r="216" spans="1:2" ht="15" x14ac:dyDescent="0.25">
      <c r="A216" s="16">
        <v>333395</v>
      </c>
      <c r="B216" s="13">
        <v>209.3</v>
      </c>
    </row>
    <row r="217" spans="1:2" ht="15" x14ac:dyDescent="0.25">
      <c r="A217" s="16">
        <v>333431</v>
      </c>
      <c r="B217" s="13">
        <v>432.76</v>
      </c>
    </row>
    <row r="218" spans="1:2" ht="15" x14ac:dyDescent="0.25">
      <c r="A218" s="16">
        <v>333432</v>
      </c>
      <c r="B218" s="13">
        <v>453.16</v>
      </c>
    </row>
    <row r="219" spans="1:2" ht="15" x14ac:dyDescent="0.25">
      <c r="A219" s="16">
        <v>333497</v>
      </c>
      <c r="B219" s="13">
        <v>680.28</v>
      </c>
    </row>
    <row r="220" spans="1:2" ht="15" x14ac:dyDescent="0.25">
      <c r="A220" s="16">
        <v>333498</v>
      </c>
      <c r="B220" s="13">
        <v>680.28</v>
      </c>
    </row>
    <row r="221" spans="1:2" ht="15" x14ac:dyDescent="0.25">
      <c r="A221" s="16">
        <v>333500</v>
      </c>
      <c r="B221" s="13">
        <v>572.52</v>
      </c>
    </row>
    <row r="222" spans="1:2" ht="15" x14ac:dyDescent="0.25">
      <c r="A222" s="16">
        <v>333501</v>
      </c>
      <c r="B222" s="13">
        <v>577.26</v>
      </c>
    </row>
    <row r="223" spans="1:2" ht="15" x14ac:dyDescent="0.25">
      <c r="A223" s="16">
        <v>333502</v>
      </c>
      <c r="B223" s="13">
        <v>479.72</v>
      </c>
    </row>
    <row r="224" spans="1:2" ht="15" x14ac:dyDescent="0.25">
      <c r="A224" s="16">
        <v>333503</v>
      </c>
      <c r="B224" s="13">
        <v>378.99</v>
      </c>
    </row>
    <row r="225" spans="1:2" ht="15" x14ac:dyDescent="0.25">
      <c r="A225" s="16">
        <v>333512</v>
      </c>
      <c r="B225" s="13">
        <v>574.82999999999993</v>
      </c>
    </row>
    <row r="226" spans="1:2" ht="15" x14ac:dyDescent="0.25">
      <c r="A226" s="16">
        <v>333513</v>
      </c>
      <c r="B226" s="13">
        <v>580.2974999999999</v>
      </c>
    </row>
    <row r="227" spans="1:2" ht="15" x14ac:dyDescent="0.25">
      <c r="A227" s="16">
        <v>333781</v>
      </c>
      <c r="B227" s="13">
        <v>596.16</v>
      </c>
    </row>
    <row r="228" spans="1:2" ht="15" x14ac:dyDescent="0.25">
      <c r="A228" s="16">
        <v>333782</v>
      </c>
      <c r="B228" s="13">
        <v>584.64</v>
      </c>
    </row>
    <row r="229" spans="1:2" ht="15" x14ac:dyDescent="0.25">
      <c r="A229" s="16">
        <v>334030</v>
      </c>
      <c r="B229" s="13">
        <v>102.05</v>
      </c>
    </row>
    <row r="230" spans="1:2" ht="15" x14ac:dyDescent="0.25">
      <c r="A230" s="16">
        <v>334125</v>
      </c>
      <c r="B230" s="13">
        <v>248.39999999999998</v>
      </c>
    </row>
    <row r="231" spans="1:2" ht="15" x14ac:dyDescent="0.25">
      <c r="A231" s="16">
        <v>334126</v>
      </c>
      <c r="B231" s="13">
        <v>248.39999999999998</v>
      </c>
    </row>
    <row r="232" spans="1:2" ht="15" x14ac:dyDescent="0.25">
      <c r="A232" s="16">
        <v>334133</v>
      </c>
      <c r="B232" s="13">
        <v>578.97</v>
      </c>
    </row>
    <row r="233" spans="1:2" ht="15" x14ac:dyDescent="0.25">
      <c r="A233" s="16">
        <v>334134</v>
      </c>
      <c r="B233" s="13">
        <v>568.48500000000001</v>
      </c>
    </row>
    <row r="234" spans="1:2" ht="15" x14ac:dyDescent="0.25">
      <c r="A234" s="16">
        <v>334135</v>
      </c>
      <c r="B234" s="13">
        <v>558.9</v>
      </c>
    </row>
    <row r="235" spans="1:2" ht="15" x14ac:dyDescent="0.25">
      <c r="A235" s="16">
        <v>334136</v>
      </c>
      <c r="B235" s="13">
        <v>553.97249999999985</v>
      </c>
    </row>
    <row r="236" spans="1:2" ht="15" x14ac:dyDescent="0.25">
      <c r="A236" s="16">
        <v>334139</v>
      </c>
      <c r="B236" s="13">
        <v>205.2</v>
      </c>
    </row>
    <row r="237" spans="1:2" ht="15" x14ac:dyDescent="0.25">
      <c r="A237" s="16">
        <v>334140</v>
      </c>
      <c r="B237" s="13">
        <v>206.9</v>
      </c>
    </row>
    <row r="238" spans="1:2" ht="15" x14ac:dyDescent="0.25">
      <c r="A238" s="16">
        <v>334141</v>
      </c>
      <c r="B238" s="13">
        <v>212.78</v>
      </c>
    </row>
    <row r="239" spans="1:2" ht="15" x14ac:dyDescent="0.25">
      <c r="A239" s="16">
        <v>334168</v>
      </c>
      <c r="B239" s="13">
        <v>679.74</v>
      </c>
    </row>
    <row r="240" spans="1:2" ht="15" x14ac:dyDescent="0.25">
      <c r="A240" s="16">
        <v>334169</v>
      </c>
      <c r="B240" s="13">
        <v>226.76</v>
      </c>
    </row>
    <row r="241" spans="1:2" ht="15" x14ac:dyDescent="0.25">
      <c r="A241" s="16">
        <v>334188</v>
      </c>
      <c r="B241" s="13">
        <v>358.96500000000003</v>
      </c>
    </row>
    <row r="242" spans="1:2" ht="15" x14ac:dyDescent="0.25">
      <c r="A242" s="16">
        <v>334195</v>
      </c>
      <c r="B242" s="13">
        <v>497.67399999999998</v>
      </c>
    </row>
    <row r="243" spans="1:2" ht="15" x14ac:dyDescent="0.25">
      <c r="A243" s="16">
        <v>334196</v>
      </c>
      <c r="B243" s="13">
        <v>497.67399999999998</v>
      </c>
    </row>
    <row r="244" spans="1:2" ht="15" x14ac:dyDescent="0.25">
      <c r="A244" s="16">
        <v>334207</v>
      </c>
      <c r="B244" s="13">
        <v>352.57499999999999</v>
      </c>
    </row>
    <row r="245" spans="1:2" ht="15" x14ac:dyDescent="0.25">
      <c r="A245" s="16">
        <v>334208</v>
      </c>
      <c r="B245" s="13">
        <v>352.98</v>
      </c>
    </row>
    <row r="246" spans="1:2" ht="15" x14ac:dyDescent="0.25">
      <c r="A246" s="16">
        <v>334227</v>
      </c>
      <c r="B246" s="13">
        <v>462.72</v>
      </c>
    </row>
    <row r="247" spans="1:2" ht="15" x14ac:dyDescent="0.25">
      <c r="A247" s="16">
        <v>334228</v>
      </c>
      <c r="B247" s="13">
        <v>470.99399999999997</v>
      </c>
    </row>
    <row r="248" spans="1:2" ht="15" x14ac:dyDescent="0.25">
      <c r="A248" s="16">
        <v>334229</v>
      </c>
      <c r="B248" s="13">
        <v>656.18999999999994</v>
      </c>
    </row>
    <row r="249" spans="1:2" ht="15" x14ac:dyDescent="0.25">
      <c r="A249" s="16">
        <v>334230</v>
      </c>
      <c r="B249" s="13">
        <v>396.84000000000003</v>
      </c>
    </row>
    <row r="250" spans="1:2" ht="15" x14ac:dyDescent="0.25">
      <c r="A250" s="16">
        <v>334292</v>
      </c>
      <c r="B250" s="13">
        <v>618.43500000000006</v>
      </c>
    </row>
    <row r="251" spans="1:2" ht="15" x14ac:dyDescent="0.25">
      <c r="A251" s="16">
        <v>334293</v>
      </c>
      <c r="B251" s="13">
        <v>630.78750000000002</v>
      </c>
    </row>
    <row r="252" spans="1:2" ht="15" x14ac:dyDescent="0.25">
      <c r="A252" s="16">
        <v>334294</v>
      </c>
      <c r="B252" s="13">
        <v>479.72</v>
      </c>
    </row>
    <row r="253" spans="1:2" ht="15" x14ac:dyDescent="0.25">
      <c r="A253" s="16">
        <v>334295</v>
      </c>
      <c r="B253" s="13">
        <v>562.20000000000005</v>
      </c>
    </row>
    <row r="254" spans="1:2" ht="15" x14ac:dyDescent="0.25">
      <c r="A254" s="16">
        <v>334310</v>
      </c>
      <c r="B254" s="13">
        <v>632.47500000000002</v>
      </c>
    </row>
    <row r="255" spans="1:2" ht="15" x14ac:dyDescent="0.25">
      <c r="A255" s="16">
        <v>334311</v>
      </c>
      <c r="B255" s="13">
        <v>636.3900000000001</v>
      </c>
    </row>
    <row r="256" spans="1:2" ht="15" x14ac:dyDescent="0.25">
      <c r="A256" s="16">
        <v>334316</v>
      </c>
      <c r="B256" s="13">
        <v>479.04</v>
      </c>
    </row>
    <row r="257" spans="1:2" ht="15" x14ac:dyDescent="0.25">
      <c r="A257" s="16">
        <v>334325</v>
      </c>
      <c r="B257" s="13">
        <v>71.56</v>
      </c>
    </row>
    <row r="258" spans="1:2" ht="15" x14ac:dyDescent="0.25">
      <c r="A258" s="16">
        <v>334336</v>
      </c>
      <c r="B258" s="13">
        <v>568.48500000000001</v>
      </c>
    </row>
    <row r="259" spans="1:2" ht="15" x14ac:dyDescent="0.25">
      <c r="A259" s="16">
        <v>334337</v>
      </c>
      <c r="B259" s="13">
        <v>719.58</v>
      </c>
    </row>
    <row r="260" spans="1:2" ht="15" x14ac:dyDescent="0.25">
      <c r="A260" s="16">
        <v>334368</v>
      </c>
      <c r="B260" s="13">
        <v>578.97</v>
      </c>
    </row>
    <row r="261" spans="1:2" ht="15" x14ac:dyDescent="0.25">
      <c r="A261" s="16">
        <v>334378</v>
      </c>
      <c r="B261" s="13">
        <v>481.39</v>
      </c>
    </row>
    <row r="262" spans="1:2" ht="15" x14ac:dyDescent="0.25">
      <c r="A262" s="16">
        <v>334379</v>
      </c>
      <c r="B262" s="13">
        <v>481.39</v>
      </c>
    </row>
    <row r="263" spans="1:2" ht="15" x14ac:dyDescent="0.25">
      <c r="A263" s="16">
        <v>334401</v>
      </c>
      <c r="B263" s="13">
        <v>386.09999999999997</v>
      </c>
    </row>
    <row r="264" spans="1:2" ht="15" x14ac:dyDescent="0.25">
      <c r="A264" s="16">
        <v>334402</v>
      </c>
      <c r="B264" s="13">
        <v>385.98</v>
      </c>
    </row>
    <row r="265" spans="1:2" ht="15" x14ac:dyDescent="0.25">
      <c r="A265" s="16">
        <v>334449</v>
      </c>
      <c r="B265" s="13">
        <v>553.09500000000003</v>
      </c>
    </row>
    <row r="266" spans="1:2" ht="15" x14ac:dyDescent="0.25">
      <c r="A266" s="16">
        <v>334464</v>
      </c>
      <c r="B266" s="13">
        <v>614.4525000000001</v>
      </c>
    </row>
    <row r="267" spans="1:2" ht="15" x14ac:dyDescent="0.25">
      <c r="A267" s="16">
        <v>334465</v>
      </c>
      <c r="B267" s="13">
        <v>608.51250000000005</v>
      </c>
    </row>
    <row r="268" spans="1:2" ht="15" x14ac:dyDescent="0.25">
      <c r="A268" s="16">
        <v>334472</v>
      </c>
      <c r="B268" s="13">
        <v>695.79599999999994</v>
      </c>
    </row>
    <row r="269" spans="1:2" ht="15" x14ac:dyDescent="0.25">
      <c r="A269" s="16">
        <v>334473</v>
      </c>
      <c r="B269" s="13">
        <v>670.5</v>
      </c>
    </row>
    <row r="270" spans="1:2" ht="15" x14ac:dyDescent="0.25">
      <c r="A270" s="16">
        <v>335015</v>
      </c>
      <c r="B270" s="13">
        <v>707.93999999999983</v>
      </c>
    </row>
    <row r="271" spans="1:2" ht="15" x14ac:dyDescent="0.25">
      <c r="A271" s="16">
        <v>335016</v>
      </c>
      <c r="B271" s="13">
        <v>713.80500000000006</v>
      </c>
    </row>
    <row r="272" spans="1:2" ht="15" x14ac:dyDescent="0.25">
      <c r="A272" s="16">
        <v>339114</v>
      </c>
      <c r="B272" s="13">
        <v>586.98</v>
      </c>
    </row>
    <row r="273" spans="1:2" ht="15" x14ac:dyDescent="0.25">
      <c r="A273" s="16">
        <v>339115</v>
      </c>
      <c r="B273" s="13">
        <v>592.5150000000001</v>
      </c>
    </row>
    <row r="274" spans="1:2" ht="15" x14ac:dyDescent="0.25">
      <c r="A274" s="16">
        <v>339194</v>
      </c>
      <c r="B274" s="13">
        <v>637.02</v>
      </c>
    </row>
    <row r="275" spans="1:2" ht="15" x14ac:dyDescent="0.25">
      <c r="A275" s="16">
        <v>339195</v>
      </c>
      <c r="B275" s="13">
        <v>637.02</v>
      </c>
    </row>
    <row r="276" spans="1:2" ht="15" x14ac:dyDescent="0.25">
      <c r="A276" s="16">
        <v>339204</v>
      </c>
      <c r="B276" s="13">
        <v>783.16875000000005</v>
      </c>
    </row>
    <row r="277" spans="1:2" ht="15" x14ac:dyDescent="0.25">
      <c r="A277" s="16">
        <v>339205</v>
      </c>
      <c r="B277" s="13">
        <v>773.34074999999996</v>
      </c>
    </row>
    <row r="278" spans="1:2" ht="15" x14ac:dyDescent="0.25">
      <c r="A278" s="16">
        <v>339224</v>
      </c>
      <c r="B278" s="13">
        <v>844.24275</v>
      </c>
    </row>
    <row r="279" spans="1:2" ht="15" x14ac:dyDescent="0.25">
      <c r="A279" s="16">
        <v>339225</v>
      </c>
      <c r="B279" s="13">
        <v>837.31050000000005</v>
      </c>
    </row>
    <row r="280" spans="1:2" ht="15" x14ac:dyDescent="0.25">
      <c r="A280" s="16">
        <v>339265</v>
      </c>
      <c r="B280" s="13">
        <v>680.28</v>
      </c>
    </row>
    <row r="281" spans="1:2" ht="15" x14ac:dyDescent="0.25">
      <c r="A281" s="16">
        <v>339266</v>
      </c>
      <c r="B281" s="13">
        <v>680.28</v>
      </c>
    </row>
    <row r="282" spans="1:2" ht="15" x14ac:dyDescent="0.25">
      <c r="A282" s="16">
        <v>340002</v>
      </c>
      <c r="B282" s="13">
        <v>257.32</v>
      </c>
    </row>
    <row r="283" spans="1:2" ht="15" x14ac:dyDescent="0.25">
      <c r="A283" s="16">
        <v>340008</v>
      </c>
      <c r="B283" s="13">
        <v>33.36</v>
      </c>
    </row>
    <row r="284" spans="1:2" ht="15" x14ac:dyDescent="0.25">
      <c r="A284" s="16">
        <v>340009</v>
      </c>
      <c r="B284" s="13">
        <v>34.07</v>
      </c>
    </row>
    <row r="285" spans="1:2" ht="15" x14ac:dyDescent="0.25">
      <c r="A285" s="16">
        <v>340017</v>
      </c>
      <c r="B285" s="13">
        <v>46.13</v>
      </c>
    </row>
    <row r="286" spans="1:2" ht="15" x14ac:dyDescent="0.25">
      <c r="A286" s="16">
        <v>340018</v>
      </c>
      <c r="B286" s="13">
        <v>40.65</v>
      </c>
    </row>
    <row r="287" spans="1:2" ht="15" x14ac:dyDescent="0.25">
      <c r="A287" s="16">
        <v>340022</v>
      </c>
      <c r="B287" s="13">
        <v>608.51250000000005</v>
      </c>
    </row>
    <row r="288" spans="1:2" ht="15" x14ac:dyDescent="0.25">
      <c r="A288" s="16">
        <v>340024</v>
      </c>
      <c r="B288" s="13">
        <v>845.87490000000003</v>
      </c>
    </row>
    <row r="289" spans="1:2" ht="15" x14ac:dyDescent="0.25">
      <c r="A289" s="16">
        <v>340026</v>
      </c>
      <c r="B289" s="13">
        <v>627.90000000000009</v>
      </c>
    </row>
    <row r="290" spans="1:2" ht="15" x14ac:dyDescent="0.25">
      <c r="A290" s="16">
        <v>340027</v>
      </c>
      <c r="B290" s="13">
        <v>612.29999999999995</v>
      </c>
    </row>
    <row r="291" spans="1:2" ht="15" x14ac:dyDescent="0.25">
      <c r="A291" s="16">
        <v>340038</v>
      </c>
      <c r="B291" s="13">
        <v>680.28</v>
      </c>
    </row>
    <row r="292" spans="1:2" ht="15" x14ac:dyDescent="0.25">
      <c r="A292" s="16">
        <v>340039</v>
      </c>
      <c r="B292" s="13">
        <v>680.28</v>
      </c>
    </row>
    <row r="293" spans="1:2" ht="15" x14ac:dyDescent="0.25">
      <c r="A293" s="16">
        <v>340060</v>
      </c>
      <c r="B293" s="13">
        <v>50.94</v>
      </c>
    </row>
    <row r="294" spans="1:2" ht="15" x14ac:dyDescent="0.25">
      <c r="A294" s="16">
        <v>340068</v>
      </c>
      <c r="B294" s="13">
        <v>560.65499999999997</v>
      </c>
    </row>
    <row r="295" spans="1:2" ht="15" x14ac:dyDescent="0.25">
      <c r="A295" s="16">
        <v>341007</v>
      </c>
      <c r="B295" s="13">
        <v>32.82</v>
      </c>
    </row>
    <row r="296" spans="1:2" ht="15" x14ac:dyDescent="0.25">
      <c r="A296" s="16">
        <v>341012</v>
      </c>
      <c r="B296" s="13">
        <v>35.65</v>
      </c>
    </row>
    <row r="297" spans="1:2" ht="15" x14ac:dyDescent="0.25">
      <c r="A297" s="16">
        <v>341035</v>
      </c>
      <c r="B297" s="13">
        <v>27.65</v>
      </c>
    </row>
    <row r="298" spans="1:2" ht="15" x14ac:dyDescent="0.25">
      <c r="A298" s="16">
        <v>341036</v>
      </c>
      <c r="B298" s="13">
        <v>17.420000000000002</v>
      </c>
    </row>
    <row r="299" spans="1:2" ht="15" x14ac:dyDescent="0.25">
      <c r="A299" s="16">
        <v>341037</v>
      </c>
      <c r="B299" s="13">
        <v>26.41</v>
      </c>
    </row>
    <row r="300" spans="1:2" ht="15" x14ac:dyDescent="0.25">
      <c r="A300" s="16">
        <v>341043</v>
      </c>
      <c r="B300" s="13">
        <v>871.88400000000001</v>
      </c>
    </row>
    <row r="301" spans="1:2" ht="15" x14ac:dyDescent="0.25">
      <c r="A301" s="16">
        <v>341050</v>
      </c>
      <c r="B301" s="13">
        <v>30.76</v>
      </c>
    </row>
    <row r="302" spans="1:2" ht="15" x14ac:dyDescent="0.25">
      <c r="A302" s="16">
        <v>341054</v>
      </c>
      <c r="B302" s="13">
        <v>27.45</v>
      </c>
    </row>
    <row r="303" spans="1:2" ht="15" x14ac:dyDescent="0.25">
      <c r="A303" s="16">
        <v>341056</v>
      </c>
      <c r="B303" s="13">
        <v>29.91</v>
      </c>
    </row>
    <row r="304" spans="1:2" ht="15" x14ac:dyDescent="0.25">
      <c r="A304" s="16">
        <v>341063</v>
      </c>
      <c r="B304" s="13">
        <v>32.03</v>
      </c>
    </row>
    <row r="305" spans="1:2" ht="15" x14ac:dyDescent="0.25">
      <c r="A305" s="16">
        <v>341065</v>
      </c>
      <c r="B305" s="13">
        <v>41.82</v>
      </c>
    </row>
    <row r="306" spans="1:2" ht="15" x14ac:dyDescent="0.25">
      <c r="A306" s="16">
        <v>341069</v>
      </c>
      <c r="B306" s="13">
        <v>41.41</v>
      </c>
    </row>
    <row r="307" spans="1:2" ht="15" x14ac:dyDescent="0.25">
      <c r="A307" s="16">
        <v>341070</v>
      </c>
      <c r="B307" s="13">
        <v>34.67</v>
      </c>
    </row>
    <row r="308" spans="1:2" ht="15" x14ac:dyDescent="0.25">
      <c r="A308" s="16">
        <v>341072</v>
      </c>
      <c r="B308" s="13">
        <v>78.44</v>
      </c>
    </row>
    <row r="309" spans="1:2" ht="15" x14ac:dyDescent="0.25">
      <c r="A309" s="16">
        <v>341073</v>
      </c>
      <c r="B309" s="13">
        <v>79.77</v>
      </c>
    </row>
    <row r="310" spans="1:2" ht="15" x14ac:dyDescent="0.25">
      <c r="A310" s="16">
        <v>341075</v>
      </c>
      <c r="B310" s="13">
        <v>28.27</v>
      </c>
    </row>
    <row r="311" spans="1:2" ht="15" x14ac:dyDescent="0.25">
      <c r="A311" s="16">
        <v>341081</v>
      </c>
      <c r="B311" s="13">
        <v>612.29999999999995</v>
      </c>
    </row>
    <row r="312" spans="1:2" ht="15" x14ac:dyDescent="0.25">
      <c r="A312" s="16">
        <v>341084</v>
      </c>
      <c r="B312" s="13">
        <v>25.06</v>
      </c>
    </row>
    <row r="313" spans="1:2" ht="15" x14ac:dyDescent="0.25">
      <c r="A313" s="16">
        <v>341094</v>
      </c>
      <c r="B313" s="13">
        <v>70.39</v>
      </c>
    </row>
    <row r="314" spans="1:2" ht="15" x14ac:dyDescent="0.25">
      <c r="A314" s="16">
        <v>341099</v>
      </c>
      <c r="B314" s="13">
        <v>31.7</v>
      </c>
    </row>
    <row r="315" spans="1:2" ht="15" x14ac:dyDescent="0.25">
      <c r="A315" s="16">
        <v>341111</v>
      </c>
      <c r="B315" s="13">
        <v>28.11</v>
      </c>
    </row>
    <row r="316" spans="1:2" ht="15" x14ac:dyDescent="0.25">
      <c r="A316" s="16">
        <v>341112</v>
      </c>
      <c r="B316" s="13">
        <v>579.41999999999996</v>
      </c>
    </row>
    <row r="317" spans="1:2" ht="15" x14ac:dyDescent="0.25">
      <c r="A317" s="16">
        <v>341113</v>
      </c>
      <c r="B317" s="13">
        <v>579.41999999999996</v>
      </c>
    </row>
    <row r="318" spans="1:2" ht="15" x14ac:dyDescent="0.25">
      <c r="A318" s="16">
        <v>341114</v>
      </c>
      <c r="B318" s="13">
        <v>41.82</v>
      </c>
    </row>
    <row r="319" spans="1:2" ht="15" x14ac:dyDescent="0.25">
      <c r="A319" s="16">
        <v>341116</v>
      </c>
      <c r="B319" s="13">
        <v>71.819999999999993</v>
      </c>
    </row>
    <row r="320" spans="1:2" ht="15" x14ac:dyDescent="0.25">
      <c r="A320" s="16">
        <v>341117</v>
      </c>
      <c r="B320" s="13">
        <v>352.52</v>
      </c>
    </row>
    <row r="321" spans="1:2" ht="15" x14ac:dyDescent="0.25">
      <c r="A321" s="16">
        <v>341118</v>
      </c>
      <c r="B321" s="13">
        <v>357</v>
      </c>
    </row>
    <row r="322" spans="1:2" ht="15" x14ac:dyDescent="0.25">
      <c r="A322" s="16">
        <v>341119</v>
      </c>
      <c r="B322" s="13">
        <v>71.819999999999993</v>
      </c>
    </row>
    <row r="323" spans="1:2" ht="15" x14ac:dyDescent="0.25">
      <c r="A323" s="16">
        <v>341120</v>
      </c>
      <c r="B323" s="13">
        <v>378.40500000000003</v>
      </c>
    </row>
    <row r="324" spans="1:2" ht="15" x14ac:dyDescent="0.25">
      <c r="A324" s="16">
        <v>341121</v>
      </c>
      <c r="B324" s="13">
        <v>58.09</v>
      </c>
    </row>
    <row r="325" spans="1:2" ht="15" x14ac:dyDescent="0.25">
      <c r="A325" s="16">
        <v>341124</v>
      </c>
      <c r="B325" s="13">
        <v>40.81</v>
      </c>
    </row>
    <row r="326" spans="1:2" ht="15" x14ac:dyDescent="0.25">
      <c r="A326" s="16">
        <v>341125</v>
      </c>
      <c r="B326" s="13">
        <v>62.99</v>
      </c>
    </row>
    <row r="327" spans="1:2" ht="15" x14ac:dyDescent="0.25">
      <c r="A327" s="16">
        <v>341126</v>
      </c>
      <c r="B327" s="13">
        <v>104.65</v>
      </c>
    </row>
    <row r="328" spans="1:2" ht="15" x14ac:dyDescent="0.25">
      <c r="A328" s="16">
        <v>341127</v>
      </c>
      <c r="B328" s="13">
        <v>453.16</v>
      </c>
    </row>
    <row r="329" spans="1:2" ht="15" x14ac:dyDescent="0.25">
      <c r="A329" s="16">
        <v>341129</v>
      </c>
      <c r="B329" s="13">
        <v>364.14</v>
      </c>
    </row>
    <row r="330" spans="1:2" ht="15" x14ac:dyDescent="0.25">
      <c r="A330" s="16">
        <v>341133</v>
      </c>
      <c r="B330" s="13">
        <v>226.76</v>
      </c>
    </row>
    <row r="331" spans="1:2" ht="15" x14ac:dyDescent="0.25">
      <c r="A331" s="16">
        <v>341134</v>
      </c>
      <c r="B331" s="13">
        <v>699.98175000000003</v>
      </c>
    </row>
    <row r="332" spans="1:2" ht="15" x14ac:dyDescent="0.25">
      <c r="A332" s="16">
        <v>341135</v>
      </c>
      <c r="B332" s="13">
        <v>257.90999999999997</v>
      </c>
    </row>
    <row r="333" spans="1:2" ht="15" x14ac:dyDescent="0.25">
      <c r="A333" s="16">
        <v>341136</v>
      </c>
      <c r="B333" s="13">
        <v>260.88</v>
      </c>
    </row>
    <row r="334" spans="1:2" ht="15" x14ac:dyDescent="0.25">
      <c r="A334" s="16">
        <v>341137</v>
      </c>
      <c r="B334" s="13">
        <v>595.26</v>
      </c>
    </row>
    <row r="335" spans="1:2" ht="15" x14ac:dyDescent="0.25">
      <c r="A335" s="16">
        <v>341138</v>
      </c>
      <c r="B335" s="13">
        <v>453.52</v>
      </c>
    </row>
    <row r="336" spans="1:2" ht="15" x14ac:dyDescent="0.25">
      <c r="A336" s="16">
        <v>341139</v>
      </c>
      <c r="B336" s="13">
        <v>453.52</v>
      </c>
    </row>
    <row r="337" spans="1:2" ht="15" x14ac:dyDescent="0.25">
      <c r="A337" s="16">
        <v>341140</v>
      </c>
      <c r="B337" s="13">
        <v>615.59999999999991</v>
      </c>
    </row>
    <row r="338" spans="1:2" ht="15" x14ac:dyDescent="0.25">
      <c r="A338" s="16">
        <v>341141</v>
      </c>
      <c r="B338" s="13">
        <v>58.96</v>
      </c>
    </row>
    <row r="339" spans="1:2" ht="15" x14ac:dyDescent="0.25">
      <c r="A339" s="16">
        <v>341142</v>
      </c>
      <c r="B339" s="13">
        <v>35.76</v>
      </c>
    </row>
    <row r="340" spans="1:2" ht="15" x14ac:dyDescent="0.25">
      <c r="A340" s="16">
        <v>341143</v>
      </c>
      <c r="B340" s="13">
        <v>212.34</v>
      </c>
    </row>
    <row r="341" spans="1:2" ht="15" x14ac:dyDescent="0.25">
      <c r="A341" s="16">
        <v>341149</v>
      </c>
      <c r="B341" s="13">
        <v>242.76</v>
      </c>
    </row>
    <row r="342" spans="1:2" ht="15" x14ac:dyDescent="0.25">
      <c r="A342" s="16">
        <v>341150</v>
      </c>
      <c r="B342" s="13">
        <v>245.82</v>
      </c>
    </row>
    <row r="343" spans="1:2" ht="15" x14ac:dyDescent="0.25">
      <c r="A343" s="16">
        <v>341151</v>
      </c>
      <c r="B343" s="13">
        <v>243.03000000000003</v>
      </c>
    </row>
    <row r="344" spans="1:2" ht="15" x14ac:dyDescent="0.25">
      <c r="A344" s="16">
        <v>341161</v>
      </c>
      <c r="B344" s="13">
        <v>844.24275</v>
      </c>
    </row>
    <row r="345" spans="1:2" ht="15" x14ac:dyDescent="0.25">
      <c r="A345" s="16">
        <v>341163</v>
      </c>
      <c r="B345" s="13">
        <v>235.32</v>
      </c>
    </row>
    <row r="346" spans="1:2" ht="15" x14ac:dyDescent="0.25">
      <c r="A346" s="16">
        <v>341164</v>
      </c>
      <c r="B346" s="13">
        <v>680.28</v>
      </c>
    </row>
    <row r="347" spans="1:2" ht="15" x14ac:dyDescent="0.25">
      <c r="A347" s="16">
        <v>341165</v>
      </c>
      <c r="B347" s="13">
        <v>81.94</v>
      </c>
    </row>
    <row r="348" spans="1:2" ht="15" x14ac:dyDescent="0.25">
      <c r="A348" s="16">
        <v>341177</v>
      </c>
      <c r="B348" s="13">
        <v>204.1</v>
      </c>
    </row>
    <row r="349" spans="1:2" ht="15" x14ac:dyDescent="0.25">
      <c r="A349" s="16">
        <v>341178</v>
      </c>
      <c r="B349" s="13">
        <v>204.1</v>
      </c>
    </row>
    <row r="350" spans="1:2" ht="15" x14ac:dyDescent="0.25">
      <c r="A350" s="16">
        <v>341179</v>
      </c>
      <c r="B350" s="13">
        <v>204.78</v>
      </c>
    </row>
    <row r="351" spans="1:2" ht="15" x14ac:dyDescent="0.25">
      <c r="A351" s="16">
        <v>341190</v>
      </c>
      <c r="B351" s="13">
        <v>649.41750000000002</v>
      </c>
    </row>
    <row r="352" spans="1:2" ht="15" x14ac:dyDescent="0.25">
      <c r="A352" s="16">
        <v>341191</v>
      </c>
      <c r="B352" s="13">
        <v>54.98</v>
      </c>
    </row>
    <row r="353" spans="1:2" ht="15" x14ac:dyDescent="0.25">
      <c r="A353" s="16">
        <v>341192</v>
      </c>
      <c r="B353" s="13">
        <v>40.93</v>
      </c>
    </row>
    <row r="354" spans="1:2" ht="15" x14ac:dyDescent="0.25">
      <c r="A354" s="16">
        <v>341194</v>
      </c>
      <c r="B354" s="13">
        <v>409.56</v>
      </c>
    </row>
    <row r="355" spans="1:2" ht="15" x14ac:dyDescent="0.25">
      <c r="A355" s="16">
        <v>341198</v>
      </c>
      <c r="B355" s="13">
        <v>579.41999999999996</v>
      </c>
    </row>
    <row r="356" spans="1:2" ht="15" x14ac:dyDescent="0.25">
      <c r="A356" s="16">
        <v>341200</v>
      </c>
      <c r="B356" s="13">
        <v>475.87</v>
      </c>
    </row>
    <row r="357" spans="1:2" ht="15" x14ac:dyDescent="0.25">
      <c r="A357" s="16">
        <v>341201</v>
      </c>
      <c r="B357" s="13">
        <v>481.39</v>
      </c>
    </row>
    <row r="358" spans="1:2" ht="15" x14ac:dyDescent="0.25">
      <c r="A358" s="16">
        <v>341202</v>
      </c>
      <c r="B358" s="13">
        <v>579.41999999999996</v>
      </c>
    </row>
    <row r="359" spans="1:2" ht="15" x14ac:dyDescent="0.25">
      <c r="A359" s="16">
        <v>341203</v>
      </c>
      <c r="B359" s="13">
        <v>453.52</v>
      </c>
    </row>
    <row r="360" spans="1:2" ht="15" x14ac:dyDescent="0.25">
      <c r="A360" s="16">
        <v>341216</v>
      </c>
      <c r="B360" s="13">
        <v>36.47</v>
      </c>
    </row>
    <row r="361" spans="1:2" ht="15" x14ac:dyDescent="0.25">
      <c r="A361" s="16">
        <v>341222</v>
      </c>
      <c r="B361" s="13">
        <v>558.9</v>
      </c>
    </row>
    <row r="362" spans="1:2" ht="15" x14ac:dyDescent="0.25">
      <c r="A362" s="16">
        <v>341244</v>
      </c>
      <c r="B362" s="13">
        <v>226.76</v>
      </c>
    </row>
    <row r="363" spans="1:2" ht="15" x14ac:dyDescent="0.25">
      <c r="A363" s="16">
        <v>341245</v>
      </c>
      <c r="B363" s="13">
        <v>425.56</v>
      </c>
    </row>
    <row r="364" spans="1:2" ht="15" x14ac:dyDescent="0.25">
      <c r="A364" s="16">
        <v>341246</v>
      </c>
      <c r="B364" s="13">
        <v>432.76</v>
      </c>
    </row>
    <row r="365" spans="1:2" ht="15" x14ac:dyDescent="0.25">
      <c r="A365" s="16">
        <v>341251</v>
      </c>
      <c r="B365" s="13">
        <v>924.32340000000011</v>
      </c>
    </row>
    <row r="366" spans="1:2" ht="15" x14ac:dyDescent="0.25">
      <c r="A366" s="16">
        <v>341257</v>
      </c>
      <c r="B366" s="13">
        <v>694.08</v>
      </c>
    </row>
    <row r="367" spans="1:2" ht="15" x14ac:dyDescent="0.25">
      <c r="A367" s="16">
        <v>341258</v>
      </c>
      <c r="B367" s="13">
        <v>453.52</v>
      </c>
    </row>
    <row r="368" spans="1:2" ht="15" x14ac:dyDescent="0.25">
      <c r="A368" s="16">
        <v>341259</v>
      </c>
      <c r="B368" s="13">
        <v>568.48500000000001</v>
      </c>
    </row>
    <row r="369" spans="1:2" ht="15" x14ac:dyDescent="0.25">
      <c r="A369" s="16">
        <v>341271</v>
      </c>
      <c r="B369" s="13">
        <v>718.56000000000006</v>
      </c>
    </row>
    <row r="370" spans="1:2" ht="15" x14ac:dyDescent="0.25">
      <c r="A370" s="16">
        <v>341274</v>
      </c>
      <c r="B370" s="13">
        <v>711.48</v>
      </c>
    </row>
    <row r="371" spans="1:2" ht="15" x14ac:dyDescent="0.25">
      <c r="A371" s="16">
        <v>341275</v>
      </c>
      <c r="B371" s="13">
        <v>718.56000000000006</v>
      </c>
    </row>
    <row r="372" spans="1:2" ht="15" x14ac:dyDescent="0.25">
      <c r="A372" s="16">
        <v>341279</v>
      </c>
      <c r="B372" s="13">
        <v>386.28</v>
      </c>
    </row>
    <row r="373" spans="1:2" ht="15" x14ac:dyDescent="0.25">
      <c r="A373" s="16">
        <v>341281</v>
      </c>
      <c r="B373" s="13">
        <v>549.72</v>
      </c>
    </row>
    <row r="374" spans="1:2" ht="15" x14ac:dyDescent="0.25">
      <c r="A374" s="16">
        <v>341293</v>
      </c>
      <c r="B374" s="13">
        <v>453.52</v>
      </c>
    </row>
    <row r="375" spans="1:2" ht="15" x14ac:dyDescent="0.25">
      <c r="A375" s="16">
        <v>341302</v>
      </c>
      <c r="B375" s="13">
        <v>24.39</v>
      </c>
    </row>
    <row r="376" spans="1:2" ht="15" x14ac:dyDescent="0.25">
      <c r="A376" s="16">
        <v>341339</v>
      </c>
      <c r="B376" s="13">
        <v>54.25</v>
      </c>
    </row>
    <row r="377" spans="1:2" ht="15" x14ac:dyDescent="0.25">
      <c r="A377" s="16">
        <v>341341</v>
      </c>
      <c r="B377" s="13">
        <v>553.97249999999985</v>
      </c>
    </row>
    <row r="378" spans="1:2" ht="15" x14ac:dyDescent="0.25">
      <c r="A378" s="16">
        <v>341343</v>
      </c>
      <c r="B378" s="13">
        <v>57.03</v>
      </c>
    </row>
    <row r="379" spans="1:2" ht="15" x14ac:dyDescent="0.25">
      <c r="A379" s="16">
        <v>341348</v>
      </c>
      <c r="B379" s="13">
        <v>36.36</v>
      </c>
    </row>
    <row r="380" spans="1:2" ht="15" x14ac:dyDescent="0.25">
      <c r="A380" s="16">
        <v>341353</v>
      </c>
      <c r="B380" s="13">
        <v>719.58</v>
      </c>
    </row>
    <row r="381" spans="1:2" ht="15" x14ac:dyDescent="0.25">
      <c r="A381" s="16">
        <v>341361</v>
      </c>
      <c r="B381" s="13">
        <v>32.81</v>
      </c>
    </row>
    <row r="382" spans="1:2" ht="15" x14ac:dyDescent="0.25">
      <c r="A382" s="16">
        <v>341373</v>
      </c>
      <c r="B382" s="13">
        <v>475.87</v>
      </c>
    </row>
    <row r="383" spans="1:2" ht="15" x14ac:dyDescent="0.25">
      <c r="A383" s="16">
        <v>341374</v>
      </c>
      <c r="B383" s="13">
        <v>558.9</v>
      </c>
    </row>
    <row r="384" spans="1:2" ht="15" x14ac:dyDescent="0.25">
      <c r="A384" s="16">
        <v>341402</v>
      </c>
      <c r="B384" s="13">
        <v>291.64</v>
      </c>
    </row>
    <row r="385" spans="1:2" ht="15" x14ac:dyDescent="0.25">
      <c r="A385" s="16">
        <v>341404</v>
      </c>
      <c r="B385" s="13">
        <v>489.39399999999995</v>
      </c>
    </row>
    <row r="386" spans="1:2" ht="15" x14ac:dyDescent="0.25">
      <c r="A386" s="16">
        <v>341405</v>
      </c>
      <c r="B386" s="13">
        <v>85.97</v>
      </c>
    </row>
    <row r="387" spans="1:2" ht="15" x14ac:dyDescent="0.25">
      <c r="A387" s="16">
        <v>341406</v>
      </c>
      <c r="B387" s="13">
        <v>86.96</v>
      </c>
    </row>
    <row r="388" spans="1:2" ht="15" x14ac:dyDescent="0.25">
      <c r="A388" s="16">
        <v>341424</v>
      </c>
      <c r="B388" s="13">
        <v>288.63</v>
      </c>
    </row>
    <row r="389" spans="1:2" ht="15" x14ac:dyDescent="0.25">
      <c r="A389" s="16">
        <v>341425</v>
      </c>
      <c r="B389" s="13">
        <v>264.39</v>
      </c>
    </row>
    <row r="390" spans="1:2" ht="15" x14ac:dyDescent="0.25">
      <c r="A390" s="16">
        <v>341443</v>
      </c>
      <c r="B390" s="13">
        <v>728.85149999999999</v>
      </c>
    </row>
    <row r="391" spans="1:2" ht="15" x14ac:dyDescent="0.25">
      <c r="A391" s="16">
        <v>341444</v>
      </c>
      <c r="B391" s="13">
        <v>113.38</v>
      </c>
    </row>
    <row r="392" spans="1:2" ht="15" x14ac:dyDescent="0.25">
      <c r="A392" s="16">
        <v>341448</v>
      </c>
      <c r="B392" s="13">
        <v>51.54</v>
      </c>
    </row>
    <row r="393" spans="1:2" ht="15" x14ac:dyDescent="0.25">
      <c r="A393" s="16">
        <v>341449</v>
      </c>
      <c r="B393" s="13">
        <v>71.819999999999993</v>
      </c>
    </row>
    <row r="394" spans="1:2" ht="15" x14ac:dyDescent="0.25">
      <c r="A394" s="16">
        <v>341450</v>
      </c>
      <c r="B394" s="13">
        <v>71.77</v>
      </c>
    </row>
    <row r="395" spans="1:2" ht="15" x14ac:dyDescent="0.25">
      <c r="A395" s="16">
        <v>341454</v>
      </c>
      <c r="B395" s="13">
        <v>32.979999999999997</v>
      </c>
    </row>
    <row r="396" spans="1:2" ht="15" x14ac:dyDescent="0.25">
      <c r="A396" s="16">
        <v>341457</v>
      </c>
      <c r="B396" s="13">
        <v>386.28</v>
      </c>
    </row>
    <row r="397" spans="1:2" ht="15" x14ac:dyDescent="0.25">
      <c r="A397" s="16">
        <v>341458</v>
      </c>
      <c r="B397" s="13">
        <v>59.05</v>
      </c>
    </row>
    <row r="398" spans="1:2" ht="15" x14ac:dyDescent="0.25">
      <c r="A398" s="16">
        <v>341459</v>
      </c>
      <c r="B398" s="13">
        <v>58.99</v>
      </c>
    </row>
    <row r="399" spans="1:2" ht="15" x14ac:dyDescent="0.25">
      <c r="A399" s="16">
        <v>341462</v>
      </c>
      <c r="B399" s="13">
        <v>710.07300000000009</v>
      </c>
    </row>
    <row r="400" spans="1:2" ht="15" x14ac:dyDescent="0.25">
      <c r="A400" s="16">
        <v>341463</v>
      </c>
      <c r="B400" s="13">
        <v>852.57900000000006</v>
      </c>
    </row>
    <row r="401" spans="1:2" ht="15" x14ac:dyDescent="0.25">
      <c r="A401" s="16">
        <v>341470</v>
      </c>
      <c r="B401" s="13">
        <v>679.74</v>
      </c>
    </row>
    <row r="402" spans="1:2" ht="15" x14ac:dyDescent="0.25">
      <c r="A402" s="16">
        <v>341471</v>
      </c>
      <c r="B402" s="13">
        <v>679.74</v>
      </c>
    </row>
    <row r="403" spans="1:2" ht="15" x14ac:dyDescent="0.25">
      <c r="A403" s="16">
        <v>341477</v>
      </c>
      <c r="B403" s="13">
        <v>710.86275000000012</v>
      </c>
    </row>
    <row r="404" spans="1:2" ht="15" x14ac:dyDescent="0.25">
      <c r="A404" s="16">
        <v>341478</v>
      </c>
      <c r="B404" s="13">
        <v>680.28</v>
      </c>
    </row>
    <row r="405" spans="1:2" ht="15" x14ac:dyDescent="0.25">
      <c r="A405" s="16">
        <v>341487</v>
      </c>
      <c r="B405" s="13">
        <v>119.93</v>
      </c>
    </row>
    <row r="406" spans="1:2" ht="15" x14ac:dyDescent="0.25">
      <c r="A406" s="16">
        <v>341490</v>
      </c>
      <c r="B406" s="13">
        <v>72.12</v>
      </c>
    </row>
    <row r="407" spans="1:2" ht="15" x14ac:dyDescent="0.25">
      <c r="A407" s="16">
        <v>341492</v>
      </c>
      <c r="B407" s="13">
        <v>546.21</v>
      </c>
    </row>
    <row r="408" spans="1:2" ht="15" x14ac:dyDescent="0.25">
      <c r="A408" s="16">
        <v>341497</v>
      </c>
      <c r="B408" s="13">
        <v>488.38199999999995</v>
      </c>
    </row>
    <row r="409" spans="1:2" ht="15" x14ac:dyDescent="0.25">
      <c r="A409" s="16">
        <v>341498</v>
      </c>
      <c r="B409" s="13">
        <v>488.38199999999995</v>
      </c>
    </row>
    <row r="410" spans="1:2" ht="15" x14ac:dyDescent="0.25">
      <c r="A410" s="16">
        <v>341499</v>
      </c>
      <c r="B410" s="13">
        <v>718.56000000000006</v>
      </c>
    </row>
    <row r="411" spans="1:2" ht="15" x14ac:dyDescent="0.25">
      <c r="A411" s="16">
        <v>341604</v>
      </c>
      <c r="B411" s="13">
        <v>680.28</v>
      </c>
    </row>
    <row r="412" spans="1:2" ht="15" x14ac:dyDescent="0.25">
      <c r="A412" s="16">
        <v>341613</v>
      </c>
      <c r="B412" s="13">
        <v>595.26</v>
      </c>
    </row>
    <row r="413" spans="1:2" ht="15" x14ac:dyDescent="0.25">
      <c r="A413" s="16">
        <v>341614</v>
      </c>
      <c r="B413" s="13">
        <v>579.41999999999996</v>
      </c>
    </row>
    <row r="414" spans="1:2" ht="15" x14ac:dyDescent="0.25">
      <c r="A414" s="16">
        <v>341615</v>
      </c>
      <c r="B414" s="13">
        <v>722.08500000000004</v>
      </c>
    </row>
    <row r="415" spans="1:2" ht="15" x14ac:dyDescent="0.25">
      <c r="A415" s="16">
        <v>341617</v>
      </c>
      <c r="B415" s="13">
        <v>529.47</v>
      </c>
    </row>
    <row r="416" spans="1:2" ht="15" x14ac:dyDescent="0.25">
      <c r="A416" s="16">
        <v>341618</v>
      </c>
      <c r="B416" s="13">
        <v>737.88975000000016</v>
      </c>
    </row>
    <row r="417" spans="1:2" ht="15" x14ac:dyDescent="0.25">
      <c r="A417" s="16">
        <v>341619</v>
      </c>
      <c r="B417" s="13">
        <v>546.81750000000011</v>
      </c>
    </row>
    <row r="418" spans="1:2" ht="15" x14ac:dyDescent="0.25">
      <c r="A418" s="16">
        <v>341620</v>
      </c>
      <c r="B418" s="13">
        <v>896.73479999999984</v>
      </c>
    </row>
    <row r="419" spans="1:2" ht="15" x14ac:dyDescent="0.25">
      <c r="A419" s="16">
        <v>341621</v>
      </c>
      <c r="B419" s="13">
        <v>862.82820000000004</v>
      </c>
    </row>
    <row r="420" spans="1:2" ht="15" x14ac:dyDescent="0.25">
      <c r="A420" s="16">
        <v>341622</v>
      </c>
      <c r="B420" s="13">
        <v>560.65499999999997</v>
      </c>
    </row>
    <row r="421" spans="1:2" ht="15" x14ac:dyDescent="0.25">
      <c r="A421" s="16">
        <v>341626</v>
      </c>
      <c r="B421" s="13">
        <v>837.31050000000005</v>
      </c>
    </row>
    <row r="422" spans="1:2" ht="15" x14ac:dyDescent="0.25">
      <c r="A422" s="16">
        <v>341628</v>
      </c>
      <c r="B422" s="13">
        <v>939.80250000000001</v>
      </c>
    </row>
    <row r="423" spans="1:2" ht="15" x14ac:dyDescent="0.25">
      <c r="A423" s="16">
        <v>341632</v>
      </c>
      <c r="B423" s="13">
        <v>51.2</v>
      </c>
    </row>
    <row r="424" spans="1:2" ht="15" x14ac:dyDescent="0.25">
      <c r="A424" s="16">
        <v>341633</v>
      </c>
      <c r="B424" s="13">
        <v>53.24</v>
      </c>
    </row>
    <row r="425" spans="1:2" ht="15" x14ac:dyDescent="0.25">
      <c r="A425" s="16">
        <v>341654</v>
      </c>
      <c r="B425" s="13">
        <v>567.60750000000007</v>
      </c>
    </row>
    <row r="426" spans="1:2" ht="15" x14ac:dyDescent="0.25">
      <c r="A426" s="16">
        <v>341659</v>
      </c>
      <c r="B426" s="13">
        <v>565.68000000000006</v>
      </c>
    </row>
    <row r="427" spans="1:2" ht="15" x14ac:dyDescent="0.25">
      <c r="A427" s="16">
        <v>341670</v>
      </c>
      <c r="B427" s="13">
        <v>35</v>
      </c>
    </row>
    <row r="428" spans="1:2" ht="15" x14ac:dyDescent="0.25">
      <c r="A428" s="16">
        <v>341907</v>
      </c>
      <c r="B428" s="13">
        <v>453.52</v>
      </c>
    </row>
    <row r="429" spans="1:2" ht="15" x14ac:dyDescent="0.25">
      <c r="A429" s="16">
        <v>342008</v>
      </c>
      <c r="B429" s="13">
        <v>19.190000000000001</v>
      </c>
    </row>
    <row r="430" spans="1:2" ht="15" x14ac:dyDescent="0.25">
      <c r="A430" s="16">
        <v>342012</v>
      </c>
      <c r="B430" s="13">
        <v>18.309999999999999</v>
      </c>
    </row>
    <row r="431" spans="1:2" ht="15" x14ac:dyDescent="0.25">
      <c r="A431" s="16">
        <v>343023</v>
      </c>
      <c r="B431" s="13">
        <v>24.29</v>
      </c>
    </row>
    <row r="432" spans="1:2" ht="15" x14ac:dyDescent="0.25">
      <c r="A432" s="16">
        <v>343024</v>
      </c>
      <c r="B432" s="13">
        <v>24.3</v>
      </c>
    </row>
    <row r="433" spans="1:2" ht="15" x14ac:dyDescent="0.25">
      <c r="A433" s="16">
        <v>343030</v>
      </c>
      <c r="B433" s="13">
        <v>18.670000000000002</v>
      </c>
    </row>
    <row r="434" spans="1:2" ht="15" x14ac:dyDescent="0.25">
      <c r="A434" s="16">
        <v>343039</v>
      </c>
      <c r="B434" s="13">
        <v>17.850000000000001</v>
      </c>
    </row>
    <row r="435" spans="1:2" ht="15" x14ac:dyDescent="0.25">
      <c r="A435" s="16">
        <v>343042</v>
      </c>
      <c r="B435" s="13">
        <v>15.6</v>
      </c>
    </row>
    <row r="436" spans="1:2" ht="15" x14ac:dyDescent="0.25">
      <c r="A436" s="16">
        <v>343056</v>
      </c>
      <c r="B436" s="13">
        <v>19.95</v>
      </c>
    </row>
    <row r="437" spans="1:2" ht="15" x14ac:dyDescent="0.25">
      <c r="A437" s="16">
        <v>343127</v>
      </c>
      <c r="B437" s="13">
        <v>17.16</v>
      </c>
    </row>
    <row r="438" spans="1:2" ht="15" x14ac:dyDescent="0.25">
      <c r="A438" s="16">
        <v>343128</v>
      </c>
      <c r="B438" s="13">
        <v>16.16</v>
      </c>
    </row>
    <row r="439" spans="1:2" ht="15" x14ac:dyDescent="0.25">
      <c r="A439" s="16">
        <v>343129</v>
      </c>
      <c r="B439" s="13">
        <v>16.36</v>
      </c>
    </row>
    <row r="440" spans="1:2" ht="15" x14ac:dyDescent="0.25">
      <c r="A440" s="16">
        <v>343130</v>
      </c>
      <c r="B440" s="13">
        <v>18.399999999999999</v>
      </c>
    </row>
    <row r="441" spans="1:2" ht="15" x14ac:dyDescent="0.25">
      <c r="A441" s="16">
        <v>343131</v>
      </c>
      <c r="B441" s="13">
        <v>16.510000000000002</v>
      </c>
    </row>
    <row r="442" spans="1:2" ht="15" x14ac:dyDescent="0.25">
      <c r="A442" s="16">
        <v>343132</v>
      </c>
      <c r="B442" s="13">
        <v>22.41</v>
      </c>
    </row>
    <row r="443" spans="1:2" ht="15" x14ac:dyDescent="0.25">
      <c r="A443" s="16">
        <v>343134</v>
      </c>
      <c r="B443" s="13">
        <v>17.09</v>
      </c>
    </row>
    <row r="444" spans="1:2" ht="15" x14ac:dyDescent="0.25">
      <c r="A444" s="16">
        <v>343135</v>
      </c>
      <c r="B444" s="13">
        <v>18.920000000000002</v>
      </c>
    </row>
    <row r="445" spans="1:2" ht="15" x14ac:dyDescent="0.25">
      <c r="A445" s="16">
        <v>343136</v>
      </c>
      <c r="B445" s="13">
        <v>22.01</v>
      </c>
    </row>
    <row r="446" spans="1:2" ht="15" x14ac:dyDescent="0.25">
      <c r="A446" s="16">
        <v>343137</v>
      </c>
      <c r="B446" s="13">
        <v>16.329999999999998</v>
      </c>
    </row>
    <row r="447" spans="1:2" ht="15" x14ac:dyDescent="0.25">
      <c r="A447" s="16">
        <v>343138</v>
      </c>
      <c r="B447" s="13">
        <v>18.690000000000001</v>
      </c>
    </row>
    <row r="448" spans="1:2" ht="15" x14ac:dyDescent="0.25">
      <c r="A448" s="16">
        <v>343139</v>
      </c>
      <c r="B448" s="13">
        <v>22.4</v>
      </c>
    </row>
    <row r="449" spans="1:2" ht="15" x14ac:dyDescent="0.25">
      <c r="A449" s="16">
        <v>343140</v>
      </c>
      <c r="B449" s="13">
        <v>27.69</v>
      </c>
    </row>
    <row r="450" spans="1:2" ht="15" x14ac:dyDescent="0.25">
      <c r="A450" s="16">
        <v>343141</v>
      </c>
      <c r="B450" s="13">
        <v>18.03</v>
      </c>
    </row>
    <row r="451" spans="1:2" ht="15" x14ac:dyDescent="0.25">
      <c r="A451" s="16">
        <v>343142</v>
      </c>
      <c r="B451" s="13">
        <v>18.14</v>
      </c>
    </row>
    <row r="452" spans="1:2" ht="15" x14ac:dyDescent="0.25">
      <c r="A452" s="16">
        <v>343143</v>
      </c>
      <c r="B452" s="13">
        <v>22.96</v>
      </c>
    </row>
    <row r="453" spans="1:2" ht="15" x14ac:dyDescent="0.25">
      <c r="A453" s="16">
        <v>343144</v>
      </c>
      <c r="B453" s="13">
        <v>17.5</v>
      </c>
    </row>
    <row r="454" spans="1:2" ht="15" x14ac:dyDescent="0.25">
      <c r="A454" s="16">
        <v>343145</v>
      </c>
      <c r="B454" s="13">
        <v>17.46</v>
      </c>
    </row>
    <row r="455" spans="1:2" ht="15" x14ac:dyDescent="0.25">
      <c r="A455" s="16">
        <v>343146</v>
      </c>
      <c r="B455" s="13">
        <v>19.399999999999999</v>
      </c>
    </row>
    <row r="456" spans="1:2" ht="15" x14ac:dyDescent="0.25">
      <c r="A456" s="16">
        <v>343147</v>
      </c>
      <c r="B456" s="13">
        <v>19.010000000000002</v>
      </c>
    </row>
    <row r="457" spans="1:2" ht="15" x14ac:dyDescent="0.25">
      <c r="A457" s="16">
        <v>343148</v>
      </c>
      <c r="B457" s="13">
        <v>22.46</v>
      </c>
    </row>
    <row r="458" spans="1:2" ht="15" x14ac:dyDescent="0.25">
      <c r="A458" s="16">
        <v>343149</v>
      </c>
      <c r="B458" s="13">
        <v>17.059999999999999</v>
      </c>
    </row>
    <row r="459" spans="1:2" ht="15" x14ac:dyDescent="0.25">
      <c r="A459" s="16">
        <v>343156</v>
      </c>
      <c r="B459" s="13">
        <v>22.52</v>
      </c>
    </row>
    <row r="460" spans="1:2" ht="15" x14ac:dyDescent="0.25">
      <c r="A460" s="16">
        <v>343157</v>
      </c>
      <c r="B460" s="13">
        <v>17.47</v>
      </c>
    </row>
    <row r="461" spans="1:2" ht="15" x14ac:dyDescent="0.25">
      <c r="A461" s="16">
        <v>343158</v>
      </c>
      <c r="B461" s="13">
        <v>17.510000000000002</v>
      </c>
    </row>
    <row r="462" spans="1:2" ht="15" x14ac:dyDescent="0.25">
      <c r="A462" s="16">
        <v>343159</v>
      </c>
      <c r="B462" s="13">
        <v>18.63</v>
      </c>
    </row>
    <row r="463" spans="1:2" ht="15" x14ac:dyDescent="0.25">
      <c r="A463" s="16">
        <v>343160</v>
      </c>
      <c r="B463" s="13">
        <v>19.45</v>
      </c>
    </row>
    <row r="464" spans="1:2" ht="15" x14ac:dyDescent="0.25">
      <c r="A464" s="16">
        <v>343161</v>
      </c>
      <c r="B464" s="13">
        <v>17.190000000000001</v>
      </c>
    </row>
    <row r="465" spans="1:2" ht="15" x14ac:dyDescent="0.25">
      <c r="A465" s="16">
        <v>343162</v>
      </c>
      <c r="B465" s="13">
        <v>16.36</v>
      </c>
    </row>
    <row r="466" spans="1:2" ht="15" x14ac:dyDescent="0.25">
      <c r="A466" s="16">
        <v>343163</v>
      </c>
      <c r="B466" s="13">
        <v>19.04</v>
      </c>
    </row>
    <row r="467" spans="1:2" ht="15" x14ac:dyDescent="0.25">
      <c r="A467" s="16">
        <v>343164</v>
      </c>
      <c r="B467" s="13">
        <v>17.43</v>
      </c>
    </row>
    <row r="468" spans="1:2" ht="15" x14ac:dyDescent="0.25">
      <c r="A468" s="16">
        <v>343177</v>
      </c>
      <c r="B468" s="13">
        <v>12.6</v>
      </c>
    </row>
    <row r="469" spans="1:2" ht="15" x14ac:dyDescent="0.25">
      <c r="A469" s="16">
        <v>343191</v>
      </c>
      <c r="B469" s="13">
        <v>28.26</v>
      </c>
    </row>
    <row r="470" spans="1:2" ht="15" x14ac:dyDescent="0.25">
      <c r="A470" s="16">
        <v>343208</v>
      </c>
      <c r="B470" s="13">
        <v>25.11</v>
      </c>
    </row>
    <row r="471" spans="1:2" ht="15" x14ac:dyDescent="0.25">
      <c r="A471" s="16">
        <v>343209</v>
      </c>
      <c r="B471" s="13">
        <v>22.09</v>
      </c>
    </row>
    <row r="472" spans="1:2" ht="15" x14ac:dyDescent="0.25">
      <c r="A472" s="16">
        <v>343210</v>
      </c>
      <c r="B472" s="13">
        <v>45.94</v>
      </c>
    </row>
    <row r="473" spans="1:2" ht="15" x14ac:dyDescent="0.25">
      <c r="A473" s="16">
        <v>343211</v>
      </c>
      <c r="B473" s="13">
        <v>19.420000000000002</v>
      </c>
    </row>
    <row r="474" spans="1:2" ht="15" x14ac:dyDescent="0.25">
      <c r="A474" s="16">
        <v>343218</v>
      </c>
      <c r="B474" s="13">
        <v>20.36</v>
      </c>
    </row>
    <row r="475" spans="1:2" ht="15" x14ac:dyDescent="0.25">
      <c r="A475" s="16">
        <v>343247</v>
      </c>
      <c r="B475" s="13">
        <v>27.54</v>
      </c>
    </row>
    <row r="476" spans="1:2" ht="15" x14ac:dyDescent="0.25">
      <c r="A476" s="16">
        <v>343255</v>
      </c>
      <c r="B476" s="13">
        <v>408.2</v>
      </c>
    </row>
    <row r="477" spans="1:2" ht="15" x14ac:dyDescent="0.25">
      <c r="A477" s="16">
        <v>343262</v>
      </c>
      <c r="B477" s="13">
        <v>26.24</v>
      </c>
    </row>
    <row r="478" spans="1:2" ht="15" x14ac:dyDescent="0.25">
      <c r="A478" s="16">
        <v>343270</v>
      </c>
      <c r="B478" s="13">
        <v>26.49</v>
      </c>
    </row>
    <row r="479" spans="1:2" ht="15" x14ac:dyDescent="0.25">
      <c r="A479" s="16">
        <v>343272</v>
      </c>
      <c r="B479" s="13">
        <v>32.380000000000003</v>
      </c>
    </row>
    <row r="480" spans="1:2" ht="15" x14ac:dyDescent="0.25">
      <c r="A480" s="16">
        <v>343280</v>
      </c>
      <c r="B480" s="13">
        <v>602.4375</v>
      </c>
    </row>
    <row r="481" spans="1:2" ht="15" x14ac:dyDescent="0.25">
      <c r="A481" s="16">
        <v>343291</v>
      </c>
      <c r="B481" s="13">
        <v>26.47</v>
      </c>
    </row>
    <row r="482" spans="1:2" ht="15" x14ac:dyDescent="0.25">
      <c r="A482" s="16">
        <v>343298</v>
      </c>
      <c r="B482" s="13">
        <v>839.97810000000004</v>
      </c>
    </row>
    <row r="483" spans="1:2" ht="15" x14ac:dyDescent="0.25">
      <c r="A483" s="16">
        <v>343302</v>
      </c>
      <c r="B483" s="13">
        <v>34.68</v>
      </c>
    </row>
    <row r="484" spans="1:2" ht="15" x14ac:dyDescent="0.25">
      <c r="A484" s="16">
        <v>343308</v>
      </c>
      <c r="B484" s="13">
        <v>24.99</v>
      </c>
    </row>
    <row r="485" spans="1:2" ht="15" x14ac:dyDescent="0.25">
      <c r="A485" s="16">
        <v>343313</v>
      </c>
      <c r="B485" s="13">
        <v>28.31</v>
      </c>
    </row>
    <row r="486" spans="1:2" ht="15" x14ac:dyDescent="0.25">
      <c r="A486" s="16">
        <v>343314</v>
      </c>
      <c r="B486" s="13">
        <v>30.89</v>
      </c>
    </row>
    <row r="487" spans="1:2" ht="15" x14ac:dyDescent="0.25">
      <c r="A487" s="16">
        <v>343330</v>
      </c>
      <c r="B487" s="13">
        <v>36.700000000000003</v>
      </c>
    </row>
    <row r="488" spans="1:2" ht="15" x14ac:dyDescent="0.25">
      <c r="A488" s="16">
        <v>343352</v>
      </c>
      <c r="B488" s="13">
        <v>34.28</v>
      </c>
    </row>
    <row r="489" spans="1:2" ht="15" x14ac:dyDescent="0.25">
      <c r="A489" s="16">
        <v>343353</v>
      </c>
      <c r="B489" s="13">
        <v>27.04</v>
      </c>
    </row>
    <row r="490" spans="1:2" ht="15" x14ac:dyDescent="0.25">
      <c r="A490" s="16">
        <v>343379</v>
      </c>
      <c r="B490" s="13">
        <v>33.07</v>
      </c>
    </row>
    <row r="491" spans="1:2" ht="15" x14ac:dyDescent="0.25">
      <c r="A491" s="16">
        <v>343385</v>
      </c>
      <c r="B491" s="13">
        <v>27.24</v>
      </c>
    </row>
    <row r="492" spans="1:2" ht="15" x14ac:dyDescent="0.25">
      <c r="A492" s="16">
        <v>343388</v>
      </c>
      <c r="B492" s="13">
        <v>30.73</v>
      </c>
    </row>
    <row r="493" spans="1:2" ht="15" x14ac:dyDescent="0.25">
      <c r="A493" s="16">
        <v>343395</v>
      </c>
      <c r="B493" s="13">
        <v>32.4</v>
      </c>
    </row>
    <row r="494" spans="1:2" ht="15" x14ac:dyDescent="0.25">
      <c r="A494" s="16">
        <v>343402</v>
      </c>
      <c r="B494" s="13">
        <v>27.9</v>
      </c>
    </row>
    <row r="495" spans="1:2" ht="15" x14ac:dyDescent="0.25">
      <c r="A495" s="16">
        <v>343403</v>
      </c>
      <c r="B495" s="13">
        <v>30.78</v>
      </c>
    </row>
    <row r="496" spans="1:2" ht="15" x14ac:dyDescent="0.25">
      <c r="A496" s="16">
        <v>343410</v>
      </c>
      <c r="B496" s="13">
        <v>30.53</v>
      </c>
    </row>
    <row r="497" spans="1:2" ht="15" x14ac:dyDescent="0.25">
      <c r="A497" s="16">
        <v>343412</v>
      </c>
      <c r="B497" s="13">
        <v>51.28</v>
      </c>
    </row>
    <row r="498" spans="1:2" ht="15" x14ac:dyDescent="0.25">
      <c r="A498" s="16">
        <v>343419</v>
      </c>
      <c r="B498" s="13">
        <v>680.28</v>
      </c>
    </row>
    <row r="499" spans="1:2" ht="15" x14ac:dyDescent="0.25">
      <c r="A499" s="16">
        <v>343423</v>
      </c>
      <c r="B499" s="13">
        <v>26.64</v>
      </c>
    </row>
    <row r="500" spans="1:2" ht="15" x14ac:dyDescent="0.25">
      <c r="A500" s="16">
        <v>343424</v>
      </c>
      <c r="B500" s="13">
        <v>28.13</v>
      </c>
    </row>
    <row r="501" spans="1:2" ht="15" x14ac:dyDescent="0.25">
      <c r="A501" s="16">
        <v>343426</v>
      </c>
      <c r="B501" s="13">
        <v>33.22</v>
      </c>
    </row>
    <row r="502" spans="1:2" ht="15" x14ac:dyDescent="0.25">
      <c r="A502" s="16">
        <v>343429</v>
      </c>
      <c r="B502" s="13">
        <v>28.27</v>
      </c>
    </row>
    <row r="503" spans="1:2" ht="15" x14ac:dyDescent="0.25">
      <c r="A503" s="16">
        <v>343433</v>
      </c>
      <c r="B503" s="13">
        <v>33.33</v>
      </c>
    </row>
    <row r="504" spans="1:2" ht="15" x14ac:dyDescent="0.25">
      <c r="A504" s="16">
        <v>343435</v>
      </c>
      <c r="B504" s="13">
        <v>54.22</v>
      </c>
    </row>
    <row r="505" spans="1:2" ht="15" x14ac:dyDescent="0.25">
      <c r="A505" s="16">
        <v>343442</v>
      </c>
      <c r="B505" s="13">
        <v>257.52</v>
      </c>
    </row>
    <row r="506" spans="1:2" ht="15" x14ac:dyDescent="0.25">
      <c r="A506" s="16">
        <v>343452</v>
      </c>
      <c r="B506" s="13">
        <v>447</v>
      </c>
    </row>
    <row r="507" spans="1:2" ht="15" x14ac:dyDescent="0.25">
      <c r="A507" s="16">
        <v>343453</v>
      </c>
      <c r="B507" s="13">
        <v>463.86399999999998</v>
      </c>
    </row>
    <row r="508" spans="1:2" ht="15" x14ac:dyDescent="0.25">
      <c r="A508" s="16">
        <v>343454</v>
      </c>
      <c r="B508" s="13">
        <v>24.42</v>
      </c>
    </row>
    <row r="509" spans="1:2" ht="15" x14ac:dyDescent="0.25">
      <c r="A509" s="16">
        <v>343459</v>
      </c>
      <c r="B509" s="13">
        <v>230.85000000000002</v>
      </c>
    </row>
    <row r="510" spans="1:2" ht="15" x14ac:dyDescent="0.25">
      <c r="A510" s="16">
        <v>343460</v>
      </c>
      <c r="B510" s="13">
        <v>42.33</v>
      </c>
    </row>
    <row r="511" spans="1:2" ht="15" x14ac:dyDescent="0.25">
      <c r="A511" s="16">
        <v>343465</v>
      </c>
      <c r="B511" s="13">
        <v>396.58499999999998</v>
      </c>
    </row>
    <row r="512" spans="1:2" ht="15" x14ac:dyDescent="0.25">
      <c r="A512" s="16">
        <v>343484</v>
      </c>
      <c r="B512" s="13">
        <v>418.6</v>
      </c>
    </row>
    <row r="513" spans="1:2" ht="15" x14ac:dyDescent="0.25">
      <c r="A513" s="16">
        <v>343487</v>
      </c>
      <c r="B513" s="13">
        <v>905.26409999999987</v>
      </c>
    </row>
    <row r="514" spans="1:2" ht="15" x14ac:dyDescent="0.25">
      <c r="A514" s="16">
        <v>344015</v>
      </c>
      <c r="B514" s="13">
        <v>30.09</v>
      </c>
    </row>
    <row r="515" spans="1:2" ht="15" x14ac:dyDescent="0.25">
      <c r="A515" s="16">
        <v>344040</v>
      </c>
      <c r="B515" s="13">
        <v>23.49</v>
      </c>
    </row>
    <row r="516" spans="1:2" ht="15" x14ac:dyDescent="0.25">
      <c r="A516" s="16">
        <v>344041</v>
      </c>
      <c r="B516" s="13">
        <v>22.09</v>
      </c>
    </row>
    <row r="517" spans="1:2" ht="15" x14ac:dyDescent="0.25">
      <c r="A517" s="16">
        <v>344042</v>
      </c>
      <c r="B517" s="13">
        <v>25.03</v>
      </c>
    </row>
    <row r="518" spans="1:2" ht="15" x14ac:dyDescent="0.25">
      <c r="A518" s="16">
        <v>344043</v>
      </c>
      <c r="B518" s="13">
        <v>27.97</v>
      </c>
    </row>
    <row r="519" spans="1:2" ht="15" x14ac:dyDescent="0.25">
      <c r="A519" s="16">
        <v>344044</v>
      </c>
      <c r="B519" s="13">
        <v>22.57</v>
      </c>
    </row>
    <row r="520" spans="1:2" ht="15" x14ac:dyDescent="0.25">
      <c r="A520" s="16">
        <v>344045</v>
      </c>
      <c r="B520" s="13">
        <v>20.52</v>
      </c>
    </row>
    <row r="521" spans="1:2" ht="15" x14ac:dyDescent="0.25">
      <c r="A521" s="16">
        <v>344046</v>
      </c>
      <c r="B521" s="13">
        <v>17.66</v>
      </c>
    </row>
    <row r="522" spans="1:2" ht="15" x14ac:dyDescent="0.25">
      <c r="A522" s="16">
        <v>344047</v>
      </c>
      <c r="B522" s="13">
        <v>28.05</v>
      </c>
    </row>
    <row r="523" spans="1:2" ht="15" x14ac:dyDescent="0.25">
      <c r="A523" s="16">
        <v>344049</v>
      </c>
      <c r="B523" s="13">
        <v>26.68</v>
      </c>
    </row>
    <row r="524" spans="1:2" ht="15" x14ac:dyDescent="0.25">
      <c r="A524" s="16">
        <v>344050</v>
      </c>
      <c r="B524" s="13">
        <v>22.04</v>
      </c>
    </row>
    <row r="525" spans="1:2" ht="15" x14ac:dyDescent="0.25">
      <c r="A525" s="16">
        <v>344051</v>
      </c>
      <c r="B525" s="13">
        <v>11.39</v>
      </c>
    </row>
    <row r="526" spans="1:2" ht="15" x14ac:dyDescent="0.25">
      <c r="A526" s="16">
        <v>344052</v>
      </c>
      <c r="B526" s="13">
        <v>28.05</v>
      </c>
    </row>
    <row r="527" spans="1:2" ht="15" x14ac:dyDescent="0.25">
      <c r="A527" s="16">
        <v>344053</v>
      </c>
      <c r="B527" s="13">
        <v>10.29</v>
      </c>
    </row>
    <row r="528" spans="1:2" ht="15" x14ac:dyDescent="0.25">
      <c r="A528" s="16">
        <v>344054</v>
      </c>
      <c r="B528" s="13">
        <v>21.25</v>
      </c>
    </row>
    <row r="529" spans="1:2" ht="15" x14ac:dyDescent="0.25">
      <c r="A529" s="16">
        <v>344055</v>
      </c>
      <c r="B529" s="13">
        <v>22.57</v>
      </c>
    </row>
    <row r="530" spans="1:2" ht="15" x14ac:dyDescent="0.25">
      <c r="A530" s="16">
        <v>344066</v>
      </c>
      <c r="B530" s="13">
        <v>20.64</v>
      </c>
    </row>
    <row r="531" spans="1:2" ht="15" x14ac:dyDescent="0.25">
      <c r="A531" s="16">
        <v>344067</v>
      </c>
      <c r="B531" s="13">
        <v>19.739999999999998</v>
      </c>
    </row>
    <row r="532" spans="1:2" ht="15" x14ac:dyDescent="0.25">
      <c r="A532" s="16">
        <v>344068</v>
      </c>
      <c r="B532" s="13">
        <v>19.8</v>
      </c>
    </row>
    <row r="533" spans="1:2" ht="15" x14ac:dyDescent="0.25">
      <c r="A533" s="16">
        <v>344069</v>
      </c>
      <c r="B533" s="13">
        <v>19.73</v>
      </c>
    </row>
    <row r="534" spans="1:2" ht="15" x14ac:dyDescent="0.25">
      <c r="A534" s="16">
        <v>344070</v>
      </c>
      <c r="B534" s="13">
        <v>21.5</v>
      </c>
    </row>
    <row r="535" spans="1:2" ht="15" x14ac:dyDescent="0.25">
      <c r="A535" s="16">
        <v>344071</v>
      </c>
      <c r="B535" s="13">
        <v>24</v>
      </c>
    </row>
    <row r="536" spans="1:2" ht="15" x14ac:dyDescent="0.25">
      <c r="A536" s="16">
        <v>344072</v>
      </c>
      <c r="B536" s="13">
        <v>20.52</v>
      </c>
    </row>
    <row r="537" spans="1:2" ht="15" x14ac:dyDescent="0.25">
      <c r="A537" s="16">
        <v>344073</v>
      </c>
      <c r="B537" s="13">
        <v>25.09</v>
      </c>
    </row>
    <row r="538" spans="1:2" ht="15" x14ac:dyDescent="0.25">
      <c r="A538" s="16">
        <v>344074</v>
      </c>
      <c r="B538" s="13">
        <v>21.95</v>
      </c>
    </row>
    <row r="539" spans="1:2" ht="15" x14ac:dyDescent="0.25">
      <c r="A539" s="16">
        <v>344075</v>
      </c>
      <c r="B539" s="13">
        <v>26.71</v>
      </c>
    </row>
    <row r="540" spans="1:2" ht="15" x14ac:dyDescent="0.25">
      <c r="A540" s="16">
        <v>344076</v>
      </c>
      <c r="B540" s="13">
        <v>28.26</v>
      </c>
    </row>
    <row r="541" spans="1:2" ht="15" x14ac:dyDescent="0.25">
      <c r="A541" s="16">
        <v>344077</v>
      </c>
      <c r="B541" s="13">
        <v>27.86</v>
      </c>
    </row>
    <row r="542" spans="1:2" ht="15" x14ac:dyDescent="0.25">
      <c r="A542" s="16">
        <v>344078</v>
      </c>
      <c r="B542" s="13">
        <v>16.170000000000002</v>
      </c>
    </row>
    <row r="543" spans="1:2" ht="15" x14ac:dyDescent="0.25">
      <c r="A543" s="16">
        <v>344079</v>
      </c>
      <c r="B543" s="13">
        <v>28.26</v>
      </c>
    </row>
    <row r="544" spans="1:2" ht="15" x14ac:dyDescent="0.25">
      <c r="A544" s="16">
        <v>344080</v>
      </c>
      <c r="B544" s="13">
        <v>23.46</v>
      </c>
    </row>
    <row r="545" spans="1:2" ht="15" x14ac:dyDescent="0.25">
      <c r="A545" s="16">
        <v>344081</v>
      </c>
      <c r="B545" s="13">
        <v>22.27</v>
      </c>
    </row>
    <row r="546" spans="1:2" ht="15" x14ac:dyDescent="0.25">
      <c r="A546" s="16">
        <v>344082</v>
      </c>
      <c r="B546" s="13">
        <v>21.82</v>
      </c>
    </row>
    <row r="547" spans="1:2" ht="15" x14ac:dyDescent="0.25">
      <c r="A547" s="16">
        <v>344083</v>
      </c>
      <c r="B547" s="13">
        <v>24.21</v>
      </c>
    </row>
    <row r="548" spans="1:2" ht="15" x14ac:dyDescent="0.25">
      <c r="A548" s="16">
        <v>344085</v>
      </c>
      <c r="B548" s="13">
        <v>26.88</v>
      </c>
    </row>
    <row r="549" spans="1:2" ht="15" x14ac:dyDescent="0.25">
      <c r="A549" s="16">
        <v>344086</v>
      </c>
      <c r="B549" s="13">
        <v>23.05</v>
      </c>
    </row>
    <row r="550" spans="1:2" ht="15" x14ac:dyDescent="0.25">
      <c r="A550" s="16">
        <v>344087</v>
      </c>
      <c r="B550" s="13">
        <v>19.73</v>
      </c>
    </row>
    <row r="551" spans="1:2" ht="15" x14ac:dyDescent="0.25">
      <c r="A551" s="16">
        <v>344088</v>
      </c>
      <c r="B551" s="13">
        <v>26.68</v>
      </c>
    </row>
    <row r="552" spans="1:2" ht="15" x14ac:dyDescent="0.25">
      <c r="A552" s="16">
        <v>344089</v>
      </c>
      <c r="B552" s="13">
        <v>28.02</v>
      </c>
    </row>
    <row r="553" spans="1:2" ht="15" x14ac:dyDescent="0.25">
      <c r="A553" s="16">
        <v>344090</v>
      </c>
      <c r="B553" s="13">
        <v>24.85</v>
      </c>
    </row>
    <row r="554" spans="1:2" ht="15" x14ac:dyDescent="0.25">
      <c r="A554" s="16">
        <v>344091</v>
      </c>
      <c r="B554" s="13">
        <v>22.93</v>
      </c>
    </row>
    <row r="555" spans="1:2" ht="15" x14ac:dyDescent="0.25">
      <c r="A555" s="16">
        <v>344092</v>
      </c>
      <c r="B555" s="13">
        <v>24.16</v>
      </c>
    </row>
    <row r="556" spans="1:2" ht="15" x14ac:dyDescent="0.25">
      <c r="A556" s="16">
        <v>344093</v>
      </c>
      <c r="B556" s="13">
        <v>20.52</v>
      </c>
    </row>
    <row r="557" spans="1:2" ht="15" x14ac:dyDescent="0.25">
      <c r="A557" s="16">
        <v>344094</v>
      </c>
      <c r="B557" s="13">
        <v>22.91</v>
      </c>
    </row>
    <row r="558" spans="1:2" ht="15" x14ac:dyDescent="0.25">
      <c r="A558" s="16">
        <v>344095</v>
      </c>
      <c r="B558" s="13">
        <v>21.59</v>
      </c>
    </row>
    <row r="559" spans="1:2" ht="15" x14ac:dyDescent="0.25">
      <c r="A559" s="16">
        <v>344096</v>
      </c>
      <c r="B559" s="13">
        <v>23.53</v>
      </c>
    </row>
    <row r="560" spans="1:2" ht="15" x14ac:dyDescent="0.25">
      <c r="A560" s="16">
        <v>344097</v>
      </c>
      <c r="B560" s="13">
        <v>24.83</v>
      </c>
    </row>
    <row r="561" spans="1:2" ht="15" x14ac:dyDescent="0.25">
      <c r="A561" s="16">
        <v>344098</v>
      </c>
      <c r="B561" s="13">
        <v>17.2</v>
      </c>
    </row>
    <row r="562" spans="1:2" ht="15" x14ac:dyDescent="0.25">
      <c r="A562" s="16">
        <v>344110</v>
      </c>
      <c r="B562" s="13">
        <v>19.8</v>
      </c>
    </row>
    <row r="563" spans="1:2" ht="15" x14ac:dyDescent="0.25">
      <c r="A563" s="16">
        <v>344202</v>
      </c>
      <c r="B563" s="13">
        <v>27.96</v>
      </c>
    </row>
    <row r="564" spans="1:2" ht="15" x14ac:dyDescent="0.25">
      <c r="A564" s="16">
        <v>344261</v>
      </c>
      <c r="B564" s="13">
        <v>53.3</v>
      </c>
    </row>
    <row r="565" spans="1:2" ht="15" x14ac:dyDescent="0.25">
      <c r="A565" s="16">
        <v>344262</v>
      </c>
      <c r="B565" s="13">
        <v>24.97</v>
      </c>
    </row>
    <row r="566" spans="1:2" ht="15" x14ac:dyDescent="0.25">
      <c r="A566" s="16">
        <v>344263</v>
      </c>
      <c r="B566" s="13">
        <v>26.92</v>
      </c>
    </row>
    <row r="567" spans="1:2" ht="15" x14ac:dyDescent="0.25">
      <c r="A567" s="16">
        <v>344264</v>
      </c>
      <c r="B567" s="13">
        <v>23.13</v>
      </c>
    </row>
    <row r="568" spans="1:2" ht="15" x14ac:dyDescent="0.25">
      <c r="A568" s="16">
        <v>344265</v>
      </c>
      <c r="B568" s="13">
        <v>24.88</v>
      </c>
    </row>
    <row r="569" spans="1:2" ht="15" x14ac:dyDescent="0.25">
      <c r="A569" s="16">
        <v>344266</v>
      </c>
      <c r="B569" s="13">
        <v>23.59</v>
      </c>
    </row>
    <row r="570" spans="1:2" ht="15" x14ac:dyDescent="0.25">
      <c r="A570" s="16">
        <v>344267</v>
      </c>
      <c r="B570" s="13">
        <v>29.71</v>
      </c>
    </row>
    <row r="571" spans="1:2" ht="15" x14ac:dyDescent="0.25">
      <c r="A571" s="16">
        <v>344268</v>
      </c>
      <c r="B571" s="13">
        <v>20.87</v>
      </c>
    </row>
    <row r="572" spans="1:2" ht="15" x14ac:dyDescent="0.25">
      <c r="A572" s="16">
        <v>344269</v>
      </c>
      <c r="B572" s="13">
        <v>24.16</v>
      </c>
    </row>
    <row r="573" spans="1:2" ht="15" x14ac:dyDescent="0.25">
      <c r="A573" s="16">
        <v>344270</v>
      </c>
      <c r="B573" s="13">
        <v>33.020000000000003</v>
      </c>
    </row>
    <row r="574" spans="1:2" ht="15" x14ac:dyDescent="0.25">
      <c r="A574" s="16">
        <v>344271</v>
      </c>
      <c r="B574" s="13">
        <v>23.19</v>
      </c>
    </row>
    <row r="575" spans="1:2" ht="15" x14ac:dyDescent="0.25">
      <c r="A575" s="16">
        <v>344272</v>
      </c>
      <c r="B575" s="13">
        <v>23</v>
      </c>
    </row>
    <row r="576" spans="1:2" ht="15" x14ac:dyDescent="0.25">
      <c r="A576" s="16">
        <v>344273</v>
      </c>
      <c r="B576" s="13">
        <v>27.87</v>
      </c>
    </row>
    <row r="577" spans="1:2" ht="15" x14ac:dyDescent="0.25">
      <c r="A577" s="16">
        <v>344274</v>
      </c>
      <c r="B577" s="13">
        <v>33.25</v>
      </c>
    </row>
    <row r="578" spans="1:2" ht="15" x14ac:dyDescent="0.25">
      <c r="A578" s="16">
        <v>344290</v>
      </c>
      <c r="B578" s="13">
        <v>28.06</v>
      </c>
    </row>
    <row r="579" spans="1:2" ht="15" x14ac:dyDescent="0.25">
      <c r="A579" s="16">
        <v>344291</v>
      </c>
      <c r="B579" s="13">
        <v>21.55</v>
      </c>
    </row>
    <row r="580" spans="1:2" ht="15" x14ac:dyDescent="0.25">
      <c r="A580" s="16">
        <v>344294</v>
      </c>
      <c r="B580" s="13">
        <v>28.5</v>
      </c>
    </row>
    <row r="581" spans="1:2" ht="15" x14ac:dyDescent="0.25">
      <c r="A581" s="16">
        <v>344295</v>
      </c>
      <c r="B581" s="13">
        <v>36.35</v>
      </c>
    </row>
    <row r="582" spans="1:2" ht="15" x14ac:dyDescent="0.25">
      <c r="A582" s="16">
        <v>344296</v>
      </c>
      <c r="B582" s="13">
        <v>56.25</v>
      </c>
    </row>
    <row r="583" spans="1:2" ht="15" x14ac:dyDescent="0.25">
      <c r="A583" s="16">
        <v>344298</v>
      </c>
      <c r="B583" s="13">
        <v>28.72</v>
      </c>
    </row>
    <row r="584" spans="1:2" ht="15" x14ac:dyDescent="0.25">
      <c r="A584" s="16">
        <v>344299</v>
      </c>
      <c r="B584" s="13">
        <v>29.96</v>
      </c>
    </row>
    <row r="585" spans="1:2" ht="15" x14ac:dyDescent="0.25">
      <c r="A585" s="16">
        <v>344300</v>
      </c>
      <c r="B585" s="13">
        <v>56.94</v>
      </c>
    </row>
    <row r="586" spans="1:2" ht="15" x14ac:dyDescent="0.25">
      <c r="A586" s="16">
        <v>344308</v>
      </c>
      <c r="B586" s="13">
        <v>41.04</v>
      </c>
    </row>
    <row r="587" spans="1:2" ht="15" x14ac:dyDescent="0.25">
      <c r="A587" s="16">
        <v>344314</v>
      </c>
      <c r="B587" s="13">
        <v>36.21</v>
      </c>
    </row>
    <row r="588" spans="1:2" ht="15" x14ac:dyDescent="0.25">
      <c r="A588" s="16">
        <v>344338</v>
      </c>
      <c r="B588" s="13">
        <v>30.15</v>
      </c>
    </row>
    <row r="589" spans="1:2" ht="15" x14ac:dyDescent="0.25">
      <c r="A589" s="16">
        <v>344341</v>
      </c>
      <c r="B589" s="13">
        <v>33.200000000000003</v>
      </c>
    </row>
    <row r="590" spans="1:2" ht="15" x14ac:dyDescent="0.25">
      <c r="A590" s="16">
        <v>344342</v>
      </c>
      <c r="B590" s="13">
        <v>26.78</v>
      </c>
    </row>
    <row r="591" spans="1:2" ht="15" x14ac:dyDescent="0.25">
      <c r="A591" s="16">
        <v>344353</v>
      </c>
      <c r="B591" s="13">
        <v>33.94</v>
      </c>
    </row>
    <row r="592" spans="1:2" ht="15" x14ac:dyDescent="0.25">
      <c r="A592" s="16">
        <v>344356</v>
      </c>
      <c r="B592" s="13">
        <v>31.97</v>
      </c>
    </row>
    <row r="593" spans="1:2" ht="15" x14ac:dyDescent="0.25">
      <c r="A593" s="16">
        <v>344358</v>
      </c>
      <c r="B593" s="13">
        <v>34.32</v>
      </c>
    </row>
    <row r="594" spans="1:2" ht="15" x14ac:dyDescent="0.25">
      <c r="A594" s="16">
        <v>344359</v>
      </c>
      <c r="B594" s="13">
        <v>30.99</v>
      </c>
    </row>
    <row r="595" spans="1:2" ht="15" x14ac:dyDescent="0.25">
      <c r="A595" s="16">
        <v>344363</v>
      </c>
      <c r="B595" s="13">
        <v>26.92</v>
      </c>
    </row>
    <row r="596" spans="1:2" ht="15" x14ac:dyDescent="0.25">
      <c r="A596" s="16">
        <v>344364</v>
      </c>
      <c r="B596" s="13">
        <v>23.49</v>
      </c>
    </row>
    <row r="597" spans="1:2" ht="15" x14ac:dyDescent="0.25">
      <c r="A597" s="16">
        <v>344365</v>
      </c>
      <c r="B597" s="13">
        <v>27.99</v>
      </c>
    </row>
    <row r="598" spans="1:2" ht="15" x14ac:dyDescent="0.25">
      <c r="A598" s="16">
        <v>344366</v>
      </c>
      <c r="B598" s="13">
        <v>28.58</v>
      </c>
    </row>
    <row r="599" spans="1:2" ht="15" x14ac:dyDescent="0.25">
      <c r="A599" s="16">
        <v>344367</v>
      </c>
      <c r="B599" s="13">
        <v>31.19</v>
      </c>
    </row>
    <row r="600" spans="1:2" ht="15" x14ac:dyDescent="0.25">
      <c r="A600" s="16">
        <v>344368</v>
      </c>
      <c r="B600" s="13">
        <v>23.17</v>
      </c>
    </row>
    <row r="601" spans="1:2" ht="15" x14ac:dyDescent="0.25">
      <c r="A601" s="16">
        <v>344369</v>
      </c>
      <c r="B601" s="13">
        <v>27.03</v>
      </c>
    </row>
    <row r="602" spans="1:2" ht="15" x14ac:dyDescent="0.25">
      <c r="A602" s="16">
        <v>344370</v>
      </c>
      <c r="B602" s="13">
        <v>24.31</v>
      </c>
    </row>
    <row r="603" spans="1:2" ht="15" x14ac:dyDescent="0.25">
      <c r="A603" s="16">
        <v>344371</v>
      </c>
      <c r="B603" s="13">
        <v>27.42</v>
      </c>
    </row>
    <row r="604" spans="1:2" ht="15" x14ac:dyDescent="0.25">
      <c r="A604" s="16">
        <v>344372</v>
      </c>
      <c r="B604" s="13">
        <v>27.17</v>
      </c>
    </row>
    <row r="605" spans="1:2" ht="15" x14ac:dyDescent="0.25">
      <c r="A605" s="16">
        <v>344373</v>
      </c>
      <c r="B605" s="13">
        <v>31.71</v>
      </c>
    </row>
    <row r="606" spans="1:2" ht="15" x14ac:dyDescent="0.25">
      <c r="A606" s="16">
        <v>344374</v>
      </c>
      <c r="B606" s="13">
        <v>27.99</v>
      </c>
    </row>
    <row r="607" spans="1:2" ht="15" x14ac:dyDescent="0.25">
      <c r="A607" s="16">
        <v>344375</v>
      </c>
      <c r="B607" s="13">
        <v>31.19</v>
      </c>
    </row>
    <row r="608" spans="1:2" ht="15" x14ac:dyDescent="0.25">
      <c r="A608" s="16">
        <v>344376</v>
      </c>
      <c r="B608" s="13">
        <v>33.89</v>
      </c>
    </row>
    <row r="609" spans="1:2" ht="15" x14ac:dyDescent="0.25">
      <c r="A609" s="16">
        <v>344377</v>
      </c>
      <c r="B609" s="13">
        <v>27.69</v>
      </c>
    </row>
    <row r="610" spans="1:2" ht="15" x14ac:dyDescent="0.25">
      <c r="A610" s="16">
        <v>344378</v>
      </c>
      <c r="B610" s="13">
        <v>30.94</v>
      </c>
    </row>
    <row r="611" spans="1:2" ht="15" x14ac:dyDescent="0.25">
      <c r="A611" s="16">
        <v>344379</v>
      </c>
      <c r="B611" s="13">
        <v>28.56</v>
      </c>
    </row>
    <row r="612" spans="1:2" ht="15" x14ac:dyDescent="0.25">
      <c r="A612" s="16">
        <v>344380</v>
      </c>
      <c r="B612" s="13">
        <v>27.19</v>
      </c>
    </row>
    <row r="613" spans="1:2" ht="15" x14ac:dyDescent="0.25">
      <c r="A613" s="16">
        <v>344381</v>
      </c>
      <c r="B613" s="13">
        <v>30.2</v>
      </c>
    </row>
    <row r="614" spans="1:2" ht="15" x14ac:dyDescent="0.25">
      <c r="A614" s="16">
        <v>344382</v>
      </c>
      <c r="B614" s="13">
        <v>27.99</v>
      </c>
    </row>
    <row r="615" spans="1:2" ht="15" x14ac:dyDescent="0.25">
      <c r="A615" s="16">
        <v>344383</v>
      </c>
      <c r="B615" s="13">
        <v>26.27</v>
      </c>
    </row>
    <row r="616" spans="1:2" ht="15" x14ac:dyDescent="0.25">
      <c r="A616" s="16">
        <v>344384</v>
      </c>
      <c r="B616" s="13">
        <v>30.69</v>
      </c>
    </row>
    <row r="617" spans="1:2" ht="15" x14ac:dyDescent="0.25">
      <c r="A617" s="16">
        <v>344385</v>
      </c>
      <c r="B617" s="13">
        <v>31.04</v>
      </c>
    </row>
    <row r="618" spans="1:2" ht="15" x14ac:dyDescent="0.25">
      <c r="A618" s="16">
        <v>344386</v>
      </c>
      <c r="B618" s="13">
        <v>30.66</v>
      </c>
    </row>
    <row r="619" spans="1:2" ht="15" x14ac:dyDescent="0.25">
      <c r="A619" s="16">
        <v>344387</v>
      </c>
      <c r="B619" s="13">
        <v>21.77</v>
      </c>
    </row>
    <row r="620" spans="1:2" ht="15" x14ac:dyDescent="0.25">
      <c r="A620" s="16">
        <v>344388</v>
      </c>
      <c r="B620" s="13">
        <v>24.99</v>
      </c>
    </row>
    <row r="621" spans="1:2" ht="15" x14ac:dyDescent="0.25">
      <c r="A621" s="16">
        <v>344396</v>
      </c>
      <c r="B621" s="13">
        <v>26.14</v>
      </c>
    </row>
    <row r="622" spans="1:2" ht="15" x14ac:dyDescent="0.25">
      <c r="A622" s="16">
        <v>344397</v>
      </c>
      <c r="B622" s="13">
        <v>28.72</v>
      </c>
    </row>
    <row r="623" spans="1:2" ht="15" x14ac:dyDescent="0.25">
      <c r="A623" s="16">
        <v>344398</v>
      </c>
      <c r="B623" s="13">
        <v>29.61</v>
      </c>
    </row>
    <row r="624" spans="1:2" ht="15" x14ac:dyDescent="0.25">
      <c r="A624" s="16">
        <v>344399</v>
      </c>
      <c r="B624" s="13">
        <v>29.64</v>
      </c>
    </row>
    <row r="625" spans="1:2" ht="15" x14ac:dyDescent="0.25">
      <c r="A625" s="16">
        <v>344400</v>
      </c>
      <c r="B625" s="13">
        <v>34.32</v>
      </c>
    </row>
    <row r="626" spans="1:2" ht="15" x14ac:dyDescent="0.25">
      <c r="A626" s="16">
        <v>344401</v>
      </c>
      <c r="B626" s="13">
        <v>27.31</v>
      </c>
    </row>
    <row r="627" spans="1:2" ht="15" x14ac:dyDescent="0.25">
      <c r="A627" s="16">
        <v>344402</v>
      </c>
      <c r="B627" s="13">
        <v>41.61</v>
      </c>
    </row>
    <row r="628" spans="1:2" ht="15" x14ac:dyDescent="0.25">
      <c r="A628" s="16">
        <v>344403</v>
      </c>
      <c r="B628" s="13">
        <v>31.19</v>
      </c>
    </row>
    <row r="629" spans="1:2" ht="15" x14ac:dyDescent="0.25">
      <c r="A629" s="16">
        <v>344404</v>
      </c>
      <c r="B629" s="13">
        <v>33.979999999999997</v>
      </c>
    </row>
    <row r="630" spans="1:2" ht="15" x14ac:dyDescent="0.25">
      <c r="A630" s="16">
        <v>344406</v>
      </c>
      <c r="B630" s="13">
        <v>59.67</v>
      </c>
    </row>
    <row r="631" spans="1:2" ht="15" x14ac:dyDescent="0.25">
      <c r="A631" s="16">
        <v>344409</v>
      </c>
      <c r="B631" s="13">
        <v>52.21</v>
      </c>
    </row>
    <row r="632" spans="1:2" ht="15" x14ac:dyDescent="0.25">
      <c r="A632" s="16">
        <v>344410</v>
      </c>
      <c r="B632" s="13">
        <v>66.95</v>
      </c>
    </row>
    <row r="633" spans="1:2" ht="15" x14ac:dyDescent="0.25">
      <c r="A633" s="16">
        <v>344412</v>
      </c>
      <c r="B633" s="13">
        <v>33.83</v>
      </c>
    </row>
    <row r="634" spans="1:2" ht="15" x14ac:dyDescent="0.25">
      <c r="A634" s="16">
        <v>344413</v>
      </c>
      <c r="B634" s="13">
        <v>33.83</v>
      </c>
    </row>
    <row r="635" spans="1:2" ht="15" x14ac:dyDescent="0.25">
      <c r="A635" s="16">
        <v>344414</v>
      </c>
      <c r="B635" s="13">
        <v>53.2</v>
      </c>
    </row>
    <row r="636" spans="1:2" ht="15" x14ac:dyDescent="0.25">
      <c r="A636" s="16">
        <v>344415</v>
      </c>
      <c r="B636" s="13">
        <v>53.31</v>
      </c>
    </row>
    <row r="637" spans="1:2" ht="15" x14ac:dyDescent="0.25">
      <c r="A637" s="16">
        <v>344418</v>
      </c>
      <c r="B637" s="13">
        <v>27.19</v>
      </c>
    </row>
    <row r="638" spans="1:2" ht="15" x14ac:dyDescent="0.25">
      <c r="A638" s="16">
        <v>344419</v>
      </c>
      <c r="B638" s="13">
        <v>30.61</v>
      </c>
    </row>
    <row r="639" spans="1:2" ht="15" x14ac:dyDescent="0.25">
      <c r="A639" s="16">
        <v>344424</v>
      </c>
      <c r="B639" s="13">
        <v>26.17</v>
      </c>
    </row>
    <row r="640" spans="1:2" ht="15" x14ac:dyDescent="0.25">
      <c r="A640" s="16">
        <v>344426</v>
      </c>
      <c r="B640" s="13">
        <v>16.850000000000001</v>
      </c>
    </row>
    <row r="641" spans="1:2" ht="15" x14ac:dyDescent="0.25">
      <c r="A641" s="16">
        <v>344427</v>
      </c>
      <c r="B641" s="13">
        <v>30.03</v>
      </c>
    </row>
    <row r="642" spans="1:2" ht="15" x14ac:dyDescent="0.25">
      <c r="A642" s="16">
        <v>344428</v>
      </c>
      <c r="B642" s="13">
        <v>27.9</v>
      </c>
    </row>
    <row r="643" spans="1:2" ht="15" x14ac:dyDescent="0.25">
      <c r="A643" s="16">
        <v>344429</v>
      </c>
      <c r="B643" s="13">
        <v>26.59</v>
      </c>
    </row>
    <row r="644" spans="1:2" ht="15" x14ac:dyDescent="0.25">
      <c r="A644" s="16">
        <v>344430</v>
      </c>
      <c r="B644" s="13">
        <v>24.83</v>
      </c>
    </row>
    <row r="645" spans="1:2" ht="15" x14ac:dyDescent="0.25">
      <c r="A645" s="16">
        <v>344431</v>
      </c>
      <c r="B645" s="13">
        <v>28.76</v>
      </c>
    </row>
    <row r="646" spans="1:2" ht="15" x14ac:dyDescent="0.25">
      <c r="A646" s="16">
        <v>344432</v>
      </c>
      <c r="B646" s="13">
        <v>27.33</v>
      </c>
    </row>
    <row r="647" spans="1:2" ht="15" x14ac:dyDescent="0.25">
      <c r="A647" s="16">
        <v>344433</v>
      </c>
      <c r="B647" s="13">
        <v>28.51</v>
      </c>
    </row>
    <row r="648" spans="1:2" ht="15" x14ac:dyDescent="0.25">
      <c r="A648" s="16">
        <v>344434</v>
      </c>
      <c r="B648" s="13">
        <v>26.87</v>
      </c>
    </row>
    <row r="649" spans="1:2" ht="15" x14ac:dyDescent="0.25">
      <c r="A649" s="16">
        <v>344435</v>
      </c>
      <c r="B649" s="13">
        <v>31.19</v>
      </c>
    </row>
    <row r="650" spans="1:2" ht="15" x14ac:dyDescent="0.25">
      <c r="A650" s="16">
        <v>344436</v>
      </c>
      <c r="B650" s="13">
        <v>36.880000000000003</v>
      </c>
    </row>
    <row r="651" spans="1:2" ht="15" x14ac:dyDescent="0.25">
      <c r="A651" s="16">
        <v>344437</v>
      </c>
      <c r="B651" s="13">
        <v>26.08</v>
      </c>
    </row>
    <row r="652" spans="1:2" ht="15" x14ac:dyDescent="0.25">
      <c r="A652" s="16">
        <v>344438</v>
      </c>
      <c r="B652" s="13">
        <v>437.46</v>
      </c>
    </row>
    <row r="653" spans="1:2" ht="15" x14ac:dyDescent="0.25">
      <c r="A653" s="16">
        <v>344439</v>
      </c>
      <c r="B653" s="13">
        <v>65.010000000000005</v>
      </c>
    </row>
    <row r="654" spans="1:2" ht="15" x14ac:dyDescent="0.25">
      <c r="A654" s="16">
        <v>344440</v>
      </c>
      <c r="B654" s="13">
        <v>19.809999999999999</v>
      </c>
    </row>
    <row r="655" spans="1:2" ht="15" x14ac:dyDescent="0.25">
      <c r="A655" s="16">
        <v>344447</v>
      </c>
      <c r="B655" s="13">
        <v>27.44</v>
      </c>
    </row>
    <row r="656" spans="1:2" ht="15" x14ac:dyDescent="0.25">
      <c r="A656" s="16">
        <v>344448</v>
      </c>
      <c r="B656" s="13">
        <v>28.88</v>
      </c>
    </row>
    <row r="657" spans="1:2" ht="15" x14ac:dyDescent="0.25">
      <c r="A657" s="16">
        <v>344450</v>
      </c>
      <c r="B657" s="13">
        <v>33.22</v>
      </c>
    </row>
    <row r="658" spans="1:2" ht="15" x14ac:dyDescent="0.25">
      <c r="A658" s="16">
        <v>344455</v>
      </c>
      <c r="B658" s="13">
        <v>33.89</v>
      </c>
    </row>
    <row r="659" spans="1:2" ht="15" x14ac:dyDescent="0.25">
      <c r="A659" s="16">
        <v>344459</v>
      </c>
      <c r="B659" s="13">
        <v>239.86</v>
      </c>
    </row>
    <row r="660" spans="1:2" ht="15" x14ac:dyDescent="0.25">
      <c r="A660" s="16">
        <v>344464</v>
      </c>
      <c r="B660" s="13">
        <v>50.1</v>
      </c>
    </row>
    <row r="661" spans="1:2" ht="15" x14ac:dyDescent="0.25">
      <c r="A661" s="16">
        <v>344465</v>
      </c>
      <c r="B661" s="13">
        <v>50.11</v>
      </c>
    </row>
    <row r="662" spans="1:2" ht="15" x14ac:dyDescent="0.25">
      <c r="A662" s="16">
        <v>344466</v>
      </c>
      <c r="B662" s="13">
        <v>50.11</v>
      </c>
    </row>
    <row r="663" spans="1:2" ht="15" x14ac:dyDescent="0.25">
      <c r="A663" s="16">
        <v>344467</v>
      </c>
      <c r="B663" s="13">
        <v>41.27</v>
      </c>
    </row>
    <row r="664" spans="1:2" ht="15" x14ac:dyDescent="0.25">
      <c r="A664" s="16">
        <v>344468</v>
      </c>
      <c r="B664" s="13">
        <v>30.19</v>
      </c>
    </row>
    <row r="665" spans="1:2" ht="15" x14ac:dyDescent="0.25">
      <c r="A665" s="16">
        <v>344469</v>
      </c>
      <c r="B665" s="13">
        <v>36.36</v>
      </c>
    </row>
    <row r="666" spans="1:2" ht="15" x14ac:dyDescent="0.25">
      <c r="A666" s="16">
        <v>344479</v>
      </c>
      <c r="B666" s="13">
        <v>56.15</v>
      </c>
    </row>
    <row r="667" spans="1:2" ht="15" x14ac:dyDescent="0.25">
      <c r="A667" s="16">
        <v>344480</v>
      </c>
      <c r="B667" s="13">
        <v>32.83</v>
      </c>
    </row>
    <row r="668" spans="1:2" ht="15" x14ac:dyDescent="0.25">
      <c r="A668" s="16">
        <v>344481</v>
      </c>
      <c r="B668" s="13">
        <v>41.04</v>
      </c>
    </row>
    <row r="669" spans="1:2" ht="15" x14ac:dyDescent="0.25">
      <c r="A669" s="16">
        <v>344483</v>
      </c>
      <c r="B669" s="13">
        <v>27.59</v>
      </c>
    </row>
    <row r="670" spans="1:2" ht="15" x14ac:dyDescent="0.25">
      <c r="A670" s="16">
        <v>344491</v>
      </c>
      <c r="B670" s="13">
        <v>27.81</v>
      </c>
    </row>
    <row r="671" spans="1:2" ht="15" x14ac:dyDescent="0.25">
      <c r="A671" s="16">
        <v>344492</v>
      </c>
      <c r="B671" s="13">
        <v>30.95</v>
      </c>
    </row>
    <row r="672" spans="1:2" ht="15" x14ac:dyDescent="0.25">
      <c r="A672" s="16">
        <v>344496</v>
      </c>
      <c r="B672" s="13">
        <v>381.68</v>
      </c>
    </row>
    <row r="673" spans="1:2" ht="15" x14ac:dyDescent="0.25">
      <c r="A673" s="16">
        <v>344500</v>
      </c>
      <c r="B673" s="13">
        <v>655.83</v>
      </c>
    </row>
    <row r="674" spans="1:2" ht="15" x14ac:dyDescent="0.25">
      <c r="A674" s="16">
        <v>344501</v>
      </c>
      <c r="B674" s="13">
        <v>235.32</v>
      </c>
    </row>
    <row r="675" spans="1:2" ht="15" x14ac:dyDescent="0.25">
      <c r="A675" s="16">
        <v>344609</v>
      </c>
      <c r="B675" s="13">
        <v>252.27</v>
      </c>
    </row>
    <row r="676" spans="1:2" ht="15" x14ac:dyDescent="0.25">
      <c r="A676" s="16">
        <v>344610</v>
      </c>
      <c r="B676" s="13">
        <v>249.18</v>
      </c>
    </row>
    <row r="677" spans="1:2" ht="15" x14ac:dyDescent="0.25">
      <c r="A677" s="16">
        <v>344613</v>
      </c>
      <c r="B677" s="13">
        <v>54.05</v>
      </c>
    </row>
    <row r="678" spans="1:2" ht="15" x14ac:dyDescent="0.25">
      <c r="A678" s="16">
        <v>344615</v>
      </c>
      <c r="B678" s="13">
        <v>34.619999999999997</v>
      </c>
    </row>
    <row r="679" spans="1:2" ht="15" x14ac:dyDescent="0.25">
      <c r="A679" s="16">
        <v>344616</v>
      </c>
      <c r="B679" s="13">
        <v>34.47</v>
      </c>
    </row>
    <row r="680" spans="1:2" ht="15" x14ac:dyDescent="0.25">
      <c r="A680" s="16">
        <v>344806</v>
      </c>
      <c r="B680" s="13">
        <v>437.22</v>
      </c>
    </row>
    <row r="681" spans="1:2" ht="15" x14ac:dyDescent="0.25">
      <c r="A681" s="16">
        <v>344807</v>
      </c>
      <c r="B681" s="13">
        <v>519.41250000000002</v>
      </c>
    </row>
    <row r="682" spans="1:2" ht="15" x14ac:dyDescent="0.25">
      <c r="A682" s="16">
        <v>344808</v>
      </c>
      <c r="B682" s="13">
        <v>874.62180000000001</v>
      </c>
    </row>
    <row r="683" spans="1:2" ht="15" x14ac:dyDescent="0.25">
      <c r="A683" s="16">
        <v>345005</v>
      </c>
      <c r="B683" s="13">
        <v>257.52</v>
      </c>
    </row>
    <row r="684" spans="1:2" ht="15" x14ac:dyDescent="0.25">
      <c r="A684" s="16">
        <v>345006</v>
      </c>
      <c r="B684" s="13">
        <v>51.94</v>
      </c>
    </row>
    <row r="685" spans="1:2" ht="15" x14ac:dyDescent="0.25">
      <c r="A685" s="16">
        <v>345014</v>
      </c>
      <c r="B685" s="13">
        <v>540.90000000000009</v>
      </c>
    </row>
    <row r="686" spans="1:2" ht="15" x14ac:dyDescent="0.25">
      <c r="A686" s="16">
        <v>345030</v>
      </c>
      <c r="B686" s="13">
        <v>53.2</v>
      </c>
    </row>
    <row r="687" spans="1:2" ht="15" x14ac:dyDescent="0.25">
      <c r="A687" s="16">
        <v>345036</v>
      </c>
      <c r="B687" s="13">
        <v>732.57299999999987</v>
      </c>
    </row>
    <row r="688" spans="1:2" ht="15" x14ac:dyDescent="0.25">
      <c r="A688" s="16">
        <v>345037</v>
      </c>
      <c r="B688" s="13">
        <v>732.57299999999987</v>
      </c>
    </row>
    <row r="689" spans="1:2" ht="15" x14ac:dyDescent="0.25">
      <c r="A689" s="16">
        <v>345039</v>
      </c>
      <c r="B689" s="13">
        <v>704.89575000000002</v>
      </c>
    </row>
    <row r="690" spans="1:2" ht="15" x14ac:dyDescent="0.25">
      <c r="A690" s="16">
        <v>345042</v>
      </c>
      <c r="B690" s="13">
        <v>71.739999999999995</v>
      </c>
    </row>
    <row r="691" spans="1:2" ht="15" x14ac:dyDescent="0.25">
      <c r="A691" s="16">
        <v>345043</v>
      </c>
      <c r="B691" s="13">
        <v>71.77</v>
      </c>
    </row>
    <row r="692" spans="1:2" ht="15" x14ac:dyDescent="0.25">
      <c r="A692" s="16">
        <v>345055</v>
      </c>
      <c r="B692" s="13">
        <v>71.56</v>
      </c>
    </row>
    <row r="693" spans="1:2" ht="15" x14ac:dyDescent="0.25">
      <c r="A693" s="16">
        <v>345056</v>
      </c>
      <c r="B693" s="13">
        <v>383.21999999999997</v>
      </c>
    </row>
    <row r="694" spans="1:2" ht="15" x14ac:dyDescent="0.25">
      <c r="A694" s="16">
        <v>345061</v>
      </c>
      <c r="B694" s="13">
        <v>53.19</v>
      </c>
    </row>
    <row r="695" spans="1:2" ht="15" x14ac:dyDescent="0.25">
      <c r="A695" s="16">
        <v>345062</v>
      </c>
      <c r="B695" s="13">
        <v>54.04</v>
      </c>
    </row>
    <row r="696" spans="1:2" ht="15" x14ac:dyDescent="0.25">
      <c r="A696" s="16">
        <v>345066</v>
      </c>
      <c r="B696" s="13">
        <v>783.16875000000005</v>
      </c>
    </row>
    <row r="697" spans="1:2" ht="15" x14ac:dyDescent="0.25">
      <c r="A697" s="16">
        <v>345067</v>
      </c>
      <c r="B697" s="13">
        <v>103.45</v>
      </c>
    </row>
    <row r="698" spans="1:2" ht="15" x14ac:dyDescent="0.25">
      <c r="A698" s="16">
        <v>345068</v>
      </c>
      <c r="B698" s="13">
        <v>103.45</v>
      </c>
    </row>
    <row r="699" spans="1:2" ht="15" x14ac:dyDescent="0.25">
      <c r="A699" s="16">
        <v>345070</v>
      </c>
      <c r="B699" s="13">
        <v>61.8</v>
      </c>
    </row>
    <row r="700" spans="1:2" ht="15" x14ac:dyDescent="0.25">
      <c r="A700" s="16">
        <v>345071</v>
      </c>
      <c r="B700" s="13">
        <v>61.03</v>
      </c>
    </row>
    <row r="701" spans="1:2" ht="15" x14ac:dyDescent="0.25">
      <c r="A701" s="16">
        <v>345072</v>
      </c>
      <c r="B701" s="13">
        <v>61.11</v>
      </c>
    </row>
    <row r="702" spans="1:2" ht="15" x14ac:dyDescent="0.25">
      <c r="A702" s="16">
        <v>345073</v>
      </c>
      <c r="B702" s="13">
        <v>614.34</v>
      </c>
    </row>
    <row r="703" spans="1:2" ht="15" x14ac:dyDescent="0.25">
      <c r="A703" s="16">
        <v>345074</v>
      </c>
      <c r="B703" s="13">
        <v>471.95999999999992</v>
      </c>
    </row>
    <row r="704" spans="1:2" ht="15" x14ac:dyDescent="0.25">
      <c r="A704" s="16">
        <v>345075</v>
      </c>
      <c r="B704" s="13">
        <v>104.65</v>
      </c>
    </row>
    <row r="705" spans="1:2" ht="15" x14ac:dyDescent="0.25">
      <c r="A705" s="16">
        <v>345080</v>
      </c>
      <c r="B705" s="13">
        <v>364.54500000000007</v>
      </c>
    </row>
    <row r="706" spans="1:2" ht="15" x14ac:dyDescent="0.25">
      <c r="A706" s="16">
        <v>345601</v>
      </c>
      <c r="B706" s="13">
        <v>51.53</v>
      </c>
    </row>
    <row r="707" spans="1:2" ht="15" x14ac:dyDescent="0.25">
      <c r="A707" s="16">
        <v>345602</v>
      </c>
      <c r="B707" s="13">
        <v>40.31</v>
      </c>
    </row>
    <row r="708" spans="1:2" ht="15" x14ac:dyDescent="0.25">
      <c r="A708" s="16">
        <v>345604</v>
      </c>
      <c r="B708" s="13">
        <v>41.59</v>
      </c>
    </row>
    <row r="709" spans="1:2" ht="15" x14ac:dyDescent="0.25">
      <c r="A709" s="16">
        <v>345605</v>
      </c>
      <c r="B709" s="13">
        <v>34.85</v>
      </c>
    </row>
    <row r="710" spans="1:2" ht="15" x14ac:dyDescent="0.25">
      <c r="A710" s="16">
        <v>345606</v>
      </c>
      <c r="B710" s="13">
        <v>35.24</v>
      </c>
    </row>
    <row r="711" spans="1:2" ht="15" x14ac:dyDescent="0.25">
      <c r="A711" s="16">
        <v>345607</v>
      </c>
      <c r="B711" s="13">
        <v>32.81</v>
      </c>
    </row>
    <row r="712" spans="1:2" ht="15" x14ac:dyDescent="0.25">
      <c r="A712" s="16">
        <v>345608</v>
      </c>
      <c r="B712" s="13">
        <v>35.380000000000003</v>
      </c>
    </row>
    <row r="713" spans="1:2" ht="15" x14ac:dyDescent="0.25">
      <c r="A713" s="16">
        <v>345610</v>
      </c>
      <c r="B713" s="13">
        <v>50.91</v>
      </c>
    </row>
    <row r="714" spans="1:2" ht="15" x14ac:dyDescent="0.25">
      <c r="A714" s="16">
        <v>345611</v>
      </c>
      <c r="B714" s="13">
        <v>93.45</v>
      </c>
    </row>
    <row r="715" spans="1:2" ht="15" x14ac:dyDescent="0.25">
      <c r="A715" s="16">
        <v>345613</v>
      </c>
      <c r="B715" s="13">
        <v>50.1</v>
      </c>
    </row>
    <row r="716" spans="1:2" ht="15" x14ac:dyDescent="0.25">
      <c r="A716" s="16">
        <v>345614</v>
      </c>
      <c r="B716" s="13">
        <v>34.67</v>
      </c>
    </row>
    <row r="717" spans="1:2" ht="15" x14ac:dyDescent="0.25">
      <c r="A717" s="16">
        <v>345615</v>
      </c>
      <c r="B717" s="13">
        <v>35.26</v>
      </c>
    </row>
    <row r="718" spans="1:2" ht="15" x14ac:dyDescent="0.25">
      <c r="A718" s="16">
        <v>345616</v>
      </c>
      <c r="B718" s="13">
        <v>54.98</v>
      </c>
    </row>
    <row r="719" spans="1:2" ht="15" x14ac:dyDescent="0.25">
      <c r="A719" s="16">
        <v>345617</v>
      </c>
      <c r="B719" s="13">
        <v>34.229999999999997</v>
      </c>
    </row>
    <row r="720" spans="1:2" ht="15" x14ac:dyDescent="0.25">
      <c r="A720" s="16">
        <v>345618</v>
      </c>
      <c r="B720" s="13">
        <v>53.92</v>
      </c>
    </row>
    <row r="721" spans="1:2" ht="15" x14ac:dyDescent="0.25">
      <c r="A721" s="16">
        <v>345619</v>
      </c>
      <c r="B721" s="13">
        <v>50.99</v>
      </c>
    </row>
    <row r="722" spans="1:2" ht="15" x14ac:dyDescent="0.25">
      <c r="A722" s="16">
        <v>345620</v>
      </c>
      <c r="B722" s="13">
        <v>34.85</v>
      </c>
    </row>
    <row r="723" spans="1:2" ht="15" x14ac:dyDescent="0.25">
      <c r="A723" s="16">
        <v>345621</v>
      </c>
      <c r="B723" s="13">
        <v>51.57</v>
      </c>
    </row>
    <row r="724" spans="1:2" ht="15" x14ac:dyDescent="0.25">
      <c r="A724" s="16">
        <v>348001</v>
      </c>
      <c r="B724" s="13">
        <v>80.92</v>
      </c>
    </row>
    <row r="725" spans="1:2" ht="15" x14ac:dyDescent="0.25">
      <c r="A725" s="16">
        <v>348002</v>
      </c>
      <c r="B725" s="13">
        <v>257.39999999999998</v>
      </c>
    </row>
    <row r="726" spans="1:2" ht="15" x14ac:dyDescent="0.25">
      <c r="A726" s="16">
        <v>348007</v>
      </c>
      <c r="B726" s="13">
        <v>257.52</v>
      </c>
    </row>
    <row r="727" spans="1:2" ht="15" x14ac:dyDescent="0.25">
      <c r="A727" s="16">
        <v>348016</v>
      </c>
      <c r="B727" s="13">
        <v>377.12</v>
      </c>
    </row>
    <row r="728" spans="1:2" ht="15" x14ac:dyDescent="0.25">
      <c r="A728" s="16">
        <v>348018</v>
      </c>
      <c r="B728" s="13">
        <v>72.22</v>
      </c>
    </row>
    <row r="729" spans="1:2" ht="15" x14ac:dyDescent="0.25">
      <c r="A729" s="16">
        <v>348023</v>
      </c>
      <c r="B729" s="13">
        <v>384.84</v>
      </c>
    </row>
    <row r="730" spans="1:2" ht="15" x14ac:dyDescent="0.25">
      <c r="A730" s="16">
        <v>348029</v>
      </c>
      <c r="B730" s="13">
        <v>56.94</v>
      </c>
    </row>
    <row r="731" spans="1:2" ht="15" x14ac:dyDescent="0.25">
      <c r="A731" s="16">
        <v>348032</v>
      </c>
      <c r="B731" s="13">
        <v>928.00889999999993</v>
      </c>
    </row>
    <row r="732" spans="1:2" ht="15" x14ac:dyDescent="0.25">
      <c r="A732" s="16">
        <v>349001</v>
      </c>
      <c r="B732" s="13">
        <v>252.27</v>
      </c>
    </row>
    <row r="733" spans="1:2" ht="15" x14ac:dyDescent="0.25">
      <c r="A733" s="16">
        <v>349004</v>
      </c>
      <c r="B733" s="13">
        <v>58.28</v>
      </c>
    </row>
    <row r="734" spans="1:2" ht="15" x14ac:dyDescent="0.25">
      <c r="A734" s="16">
        <v>349005</v>
      </c>
      <c r="B734" s="13">
        <v>41.67</v>
      </c>
    </row>
    <row r="735" spans="1:2" ht="15" x14ac:dyDescent="0.25">
      <c r="A735" s="16">
        <v>349007</v>
      </c>
      <c r="B735" s="13">
        <v>51.55</v>
      </c>
    </row>
    <row r="736" spans="1:2" ht="15" x14ac:dyDescent="0.25">
      <c r="A736" s="16">
        <v>349008</v>
      </c>
      <c r="B736" s="13">
        <v>24.38</v>
      </c>
    </row>
    <row r="737" spans="1:2" ht="15" x14ac:dyDescent="0.25">
      <c r="A737" s="16">
        <v>349009</v>
      </c>
      <c r="B737" s="13">
        <v>26.46</v>
      </c>
    </row>
    <row r="738" spans="1:2" ht="15" x14ac:dyDescent="0.25">
      <c r="A738" s="16">
        <v>349010</v>
      </c>
      <c r="B738" s="13">
        <v>57.46</v>
      </c>
    </row>
    <row r="739" spans="1:2" ht="15" x14ac:dyDescent="0.25">
      <c r="A739" s="16">
        <v>349011</v>
      </c>
      <c r="B739" s="13">
        <v>54.3</v>
      </c>
    </row>
    <row r="740" spans="1:2" ht="15" x14ac:dyDescent="0.25">
      <c r="A740" s="16">
        <v>349022</v>
      </c>
      <c r="B740" s="13">
        <v>252.66</v>
      </c>
    </row>
    <row r="741" spans="1:2" ht="15" x14ac:dyDescent="0.25">
      <c r="A741" s="16">
        <v>349024</v>
      </c>
      <c r="B741" s="13">
        <v>453.52</v>
      </c>
    </row>
    <row r="742" spans="1:2" ht="15" x14ac:dyDescent="0.25">
      <c r="A742" s="16">
        <v>349025</v>
      </c>
      <c r="B742" s="13">
        <v>558.9</v>
      </c>
    </row>
    <row r="743" spans="1:2" ht="15" x14ac:dyDescent="0.25">
      <c r="A743" s="16">
        <v>349026</v>
      </c>
      <c r="B743" s="13">
        <v>35.549999999999997</v>
      </c>
    </row>
    <row r="744" spans="1:2" ht="15" x14ac:dyDescent="0.25">
      <c r="A744" s="16">
        <v>349027</v>
      </c>
      <c r="B744" s="13">
        <v>115.68</v>
      </c>
    </row>
    <row r="745" spans="1:2" ht="15" x14ac:dyDescent="0.25">
      <c r="A745" s="16">
        <v>349033</v>
      </c>
      <c r="B745" s="13">
        <v>26.79</v>
      </c>
    </row>
    <row r="746" spans="1:2" ht="15" x14ac:dyDescent="0.25">
      <c r="A746" s="16">
        <v>349035</v>
      </c>
      <c r="B746" s="13">
        <v>713.80500000000006</v>
      </c>
    </row>
    <row r="747" spans="1:2" ht="15" x14ac:dyDescent="0.25">
      <c r="A747" s="16">
        <v>349039</v>
      </c>
      <c r="B747" s="13">
        <v>32.83</v>
      </c>
    </row>
    <row r="748" spans="1:2" ht="15" x14ac:dyDescent="0.25">
      <c r="A748" s="16">
        <v>349040</v>
      </c>
      <c r="B748" s="13">
        <v>246.20999999999998</v>
      </c>
    </row>
    <row r="749" spans="1:2" ht="15" x14ac:dyDescent="0.25">
      <c r="A749" s="16">
        <v>349041</v>
      </c>
      <c r="B749" s="13">
        <v>255.48</v>
      </c>
    </row>
    <row r="750" spans="1:2" ht="15" x14ac:dyDescent="0.25">
      <c r="A750" s="16">
        <v>349043</v>
      </c>
      <c r="B750" s="13">
        <v>28.05</v>
      </c>
    </row>
    <row r="751" spans="1:2" ht="15" x14ac:dyDescent="0.25">
      <c r="A751" s="16">
        <v>349044</v>
      </c>
      <c r="B751" s="13">
        <v>59.76</v>
      </c>
    </row>
    <row r="752" spans="1:2" ht="15" x14ac:dyDescent="0.25">
      <c r="A752" s="16">
        <v>349045</v>
      </c>
      <c r="B752" s="13">
        <v>57.03</v>
      </c>
    </row>
    <row r="753" spans="1:2" ht="15" x14ac:dyDescent="0.25">
      <c r="A753" s="16">
        <v>349046</v>
      </c>
      <c r="B753" s="13">
        <v>40.76</v>
      </c>
    </row>
    <row r="754" spans="1:2" ht="15" x14ac:dyDescent="0.25">
      <c r="A754" s="16">
        <v>349047</v>
      </c>
      <c r="B754" s="13">
        <v>41.49</v>
      </c>
    </row>
    <row r="755" spans="1:2" ht="15" x14ac:dyDescent="0.25">
      <c r="A755" s="16">
        <v>349053</v>
      </c>
      <c r="B755" s="13">
        <v>113.38</v>
      </c>
    </row>
    <row r="756" spans="1:2" ht="15" x14ac:dyDescent="0.25">
      <c r="A756" s="16">
        <v>349054</v>
      </c>
      <c r="B756" s="13">
        <v>54.14</v>
      </c>
    </row>
    <row r="757" spans="1:2" ht="15" x14ac:dyDescent="0.25">
      <c r="A757" s="16">
        <v>349055</v>
      </c>
      <c r="B757" s="13">
        <v>418.6</v>
      </c>
    </row>
    <row r="758" spans="1:2" ht="15" x14ac:dyDescent="0.25">
      <c r="A758" s="16">
        <v>349060</v>
      </c>
      <c r="B758" s="13">
        <v>568.48500000000001</v>
      </c>
    </row>
    <row r="759" spans="1:2" ht="15" x14ac:dyDescent="0.25">
      <c r="A759" s="16">
        <v>349063</v>
      </c>
      <c r="B759" s="13">
        <v>58.96</v>
      </c>
    </row>
    <row r="760" spans="1:2" ht="15" x14ac:dyDescent="0.25">
      <c r="A760" s="16">
        <v>349065</v>
      </c>
      <c r="B760" s="13">
        <v>35.909999999999997</v>
      </c>
    </row>
    <row r="761" spans="1:2" ht="15" x14ac:dyDescent="0.25">
      <c r="A761" s="16">
        <v>349067</v>
      </c>
      <c r="B761" s="13">
        <v>405.67500000000007</v>
      </c>
    </row>
    <row r="762" spans="1:2" ht="15" x14ac:dyDescent="0.25">
      <c r="A762" s="16">
        <v>349068</v>
      </c>
      <c r="B762" s="13">
        <v>54.3</v>
      </c>
    </row>
    <row r="763" spans="1:2" ht="15" x14ac:dyDescent="0.25">
      <c r="A763" s="16">
        <v>349069</v>
      </c>
      <c r="B763" s="13">
        <v>51.53</v>
      </c>
    </row>
    <row r="764" spans="1:2" ht="15" x14ac:dyDescent="0.25">
      <c r="A764" s="16">
        <v>349070</v>
      </c>
      <c r="B764" s="13">
        <v>453.52</v>
      </c>
    </row>
    <row r="765" spans="1:2" ht="15" x14ac:dyDescent="0.25">
      <c r="A765" s="16">
        <v>349071</v>
      </c>
      <c r="B765" s="13">
        <v>51.54</v>
      </c>
    </row>
    <row r="766" spans="1:2" ht="15" x14ac:dyDescent="0.25">
      <c r="A766" s="16">
        <v>349073</v>
      </c>
      <c r="B766" s="13">
        <v>54.22</v>
      </c>
    </row>
    <row r="767" spans="1:2" ht="15" x14ac:dyDescent="0.25">
      <c r="A767" s="16">
        <v>349076</v>
      </c>
      <c r="B767" s="13">
        <v>93.7</v>
      </c>
    </row>
    <row r="768" spans="1:2" ht="15" x14ac:dyDescent="0.25">
      <c r="A768" s="16">
        <v>349085</v>
      </c>
      <c r="B768" s="13">
        <v>226.58</v>
      </c>
    </row>
    <row r="769" spans="1:2" ht="15" x14ac:dyDescent="0.25">
      <c r="A769" s="16">
        <v>349086</v>
      </c>
      <c r="B769" s="13">
        <v>59.5</v>
      </c>
    </row>
    <row r="770" spans="1:2" ht="15" x14ac:dyDescent="0.25">
      <c r="A770" s="16">
        <v>349089</v>
      </c>
      <c r="B770" s="13">
        <v>538.44749999999999</v>
      </c>
    </row>
    <row r="771" spans="1:2" ht="15" x14ac:dyDescent="0.25">
      <c r="A771" s="16">
        <v>349092</v>
      </c>
      <c r="B771" s="13">
        <v>82.07</v>
      </c>
    </row>
    <row r="772" spans="1:2" ht="15" x14ac:dyDescent="0.25">
      <c r="A772" s="16">
        <v>349094</v>
      </c>
      <c r="B772" s="13">
        <v>51.2</v>
      </c>
    </row>
    <row r="773" spans="1:2" ht="15" x14ac:dyDescent="0.25">
      <c r="A773" s="16">
        <v>349095</v>
      </c>
      <c r="B773" s="13">
        <v>719.58</v>
      </c>
    </row>
    <row r="774" spans="1:2" ht="15" x14ac:dyDescent="0.25">
      <c r="A774" s="16">
        <v>349096</v>
      </c>
      <c r="B774" s="13">
        <v>574.82999999999993</v>
      </c>
    </row>
    <row r="775" spans="1:2" ht="15" x14ac:dyDescent="0.25">
      <c r="A775" s="16">
        <v>349097</v>
      </c>
      <c r="B775" s="13">
        <v>718.56000000000006</v>
      </c>
    </row>
    <row r="776" spans="1:2" ht="15" x14ac:dyDescent="0.25">
      <c r="A776" s="16">
        <v>349101</v>
      </c>
      <c r="B776" s="13">
        <v>53.33</v>
      </c>
    </row>
    <row r="777" spans="1:2" ht="15" x14ac:dyDescent="0.25">
      <c r="A777" s="16">
        <v>349102</v>
      </c>
      <c r="B777" s="13">
        <v>270.45000000000005</v>
      </c>
    </row>
    <row r="778" spans="1:2" ht="15" x14ac:dyDescent="0.25">
      <c r="A778" s="16">
        <v>349105</v>
      </c>
      <c r="B778" s="13">
        <v>59.63</v>
      </c>
    </row>
    <row r="779" spans="1:2" ht="15" x14ac:dyDescent="0.25">
      <c r="A779" s="16">
        <v>349108</v>
      </c>
      <c r="B779" s="13">
        <v>378.99</v>
      </c>
    </row>
    <row r="780" spans="1:2" ht="15" x14ac:dyDescent="0.25">
      <c r="A780" s="16">
        <v>349110</v>
      </c>
      <c r="B780" s="13">
        <v>58.04</v>
      </c>
    </row>
    <row r="781" spans="1:2" ht="15" x14ac:dyDescent="0.25">
      <c r="A781" s="16">
        <v>349113</v>
      </c>
      <c r="B781" s="13">
        <v>53.22</v>
      </c>
    </row>
    <row r="782" spans="1:2" ht="15" x14ac:dyDescent="0.25">
      <c r="A782" s="16">
        <v>349115</v>
      </c>
      <c r="B782" s="13">
        <v>386.86499999999995</v>
      </c>
    </row>
    <row r="783" spans="1:2" ht="15" x14ac:dyDescent="0.25">
      <c r="A783" s="16">
        <v>349122</v>
      </c>
      <c r="B783" s="13">
        <v>346.27500000000003</v>
      </c>
    </row>
    <row r="784" spans="1:2" ht="15" x14ac:dyDescent="0.25">
      <c r="A784" s="16">
        <v>349125</v>
      </c>
      <c r="B784" s="13">
        <v>94.28</v>
      </c>
    </row>
    <row r="785" spans="1:2" ht="15" x14ac:dyDescent="0.25">
      <c r="A785" s="16">
        <v>349136</v>
      </c>
      <c r="B785" s="13">
        <v>132.28</v>
      </c>
    </row>
    <row r="786" spans="1:2" ht="15" x14ac:dyDescent="0.25">
      <c r="A786" s="16">
        <v>349139</v>
      </c>
      <c r="B786" s="13">
        <v>580.2974999999999</v>
      </c>
    </row>
    <row r="787" spans="1:2" ht="15" x14ac:dyDescent="0.25">
      <c r="A787" s="16">
        <v>349141</v>
      </c>
      <c r="B787" s="13">
        <v>63.96</v>
      </c>
    </row>
    <row r="788" spans="1:2" ht="15" x14ac:dyDescent="0.25">
      <c r="A788" s="16">
        <v>349142</v>
      </c>
      <c r="B788" s="13">
        <v>51.99</v>
      </c>
    </row>
    <row r="789" spans="1:2" ht="15" x14ac:dyDescent="0.25">
      <c r="A789" s="16">
        <v>349143</v>
      </c>
      <c r="B789" s="13">
        <v>29.78</v>
      </c>
    </row>
    <row r="790" spans="1:2" ht="15" x14ac:dyDescent="0.25">
      <c r="A790" s="16">
        <v>349146</v>
      </c>
      <c r="B790" s="13">
        <v>61.8</v>
      </c>
    </row>
    <row r="791" spans="1:2" ht="15" x14ac:dyDescent="0.25">
      <c r="A791" s="16">
        <v>349147</v>
      </c>
      <c r="B791" s="13">
        <v>106.39</v>
      </c>
    </row>
    <row r="792" spans="1:2" ht="15" x14ac:dyDescent="0.25">
      <c r="A792" s="16">
        <v>349151</v>
      </c>
      <c r="B792" s="13">
        <v>526.36500000000001</v>
      </c>
    </row>
    <row r="793" spans="1:2" ht="15" x14ac:dyDescent="0.25">
      <c r="A793" s="16">
        <v>349167</v>
      </c>
      <c r="B793" s="13">
        <v>579.41999999999996</v>
      </c>
    </row>
    <row r="794" spans="1:2" ht="15" x14ac:dyDescent="0.25">
      <c r="A794" s="16">
        <v>551105</v>
      </c>
      <c r="B794" s="13">
        <v>239.86</v>
      </c>
    </row>
    <row r="795" spans="1:2" ht="15" x14ac:dyDescent="0.25">
      <c r="A795" s="16">
        <v>553177</v>
      </c>
      <c r="B795" s="13">
        <v>649.14</v>
      </c>
    </row>
    <row r="796" spans="1:2" ht="15" x14ac:dyDescent="0.25">
      <c r="A796" s="16">
        <v>553178</v>
      </c>
      <c r="B796" s="13">
        <v>71.819999999999993</v>
      </c>
    </row>
    <row r="797" spans="1:2" ht="15" x14ac:dyDescent="0.25">
      <c r="A797" s="16">
        <v>553239</v>
      </c>
      <c r="B797" s="13">
        <v>291.48</v>
      </c>
    </row>
    <row r="798" spans="1:2" ht="15" x14ac:dyDescent="0.25">
      <c r="A798" s="16">
        <v>553333</v>
      </c>
      <c r="B798" s="13">
        <v>32.380000000000003</v>
      </c>
    </row>
    <row r="799" spans="1:2" ht="15" x14ac:dyDescent="0.25">
      <c r="A799" s="16">
        <v>553356</v>
      </c>
      <c r="B799" s="13">
        <v>638.34</v>
      </c>
    </row>
    <row r="800" spans="1:2" ht="15" x14ac:dyDescent="0.25">
      <c r="A800" s="16">
        <v>553360</v>
      </c>
      <c r="B800" s="13">
        <v>80.33</v>
      </c>
    </row>
    <row r="801" spans="1:2" ht="15" x14ac:dyDescent="0.25">
      <c r="A801" s="16">
        <v>553361</v>
      </c>
      <c r="B801" s="13">
        <v>53.19</v>
      </c>
    </row>
    <row r="802" spans="1:2" ht="15" x14ac:dyDescent="0.25">
      <c r="A802" s="16">
        <v>553363</v>
      </c>
      <c r="B802" s="13">
        <v>706.49099999999999</v>
      </c>
    </row>
    <row r="803" spans="1:2" ht="15" x14ac:dyDescent="0.25">
      <c r="A803" s="16">
        <v>553364</v>
      </c>
      <c r="B803" s="13">
        <v>706.49099999999999</v>
      </c>
    </row>
    <row r="804" spans="1:2" ht="15" x14ac:dyDescent="0.25">
      <c r="A804" s="16">
        <v>553379</v>
      </c>
      <c r="B804" s="13">
        <v>54.05</v>
      </c>
    </row>
    <row r="805" spans="1:2" ht="15" x14ac:dyDescent="0.25">
      <c r="A805" s="16">
        <v>553380</v>
      </c>
      <c r="B805" s="13">
        <v>546.81750000000011</v>
      </c>
    </row>
    <row r="806" spans="1:2" ht="15" x14ac:dyDescent="0.25">
      <c r="A806" s="16">
        <v>554145</v>
      </c>
      <c r="B806" s="13">
        <v>113.29</v>
      </c>
    </row>
    <row r="807" spans="1:2" ht="15" x14ac:dyDescent="0.25">
      <c r="A807" s="16">
        <v>554347</v>
      </c>
      <c r="B807" s="13">
        <v>372.59999999999997</v>
      </c>
    </row>
    <row r="808" spans="1:2" ht="15" x14ac:dyDescent="0.25">
      <c r="A808" s="16">
        <v>554348</v>
      </c>
      <c r="B808" s="13">
        <v>53.19</v>
      </c>
    </row>
    <row r="809" spans="1:2" ht="15" x14ac:dyDescent="0.25">
      <c r="A809" s="16">
        <v>554350</v>
      </c>
      <c r="B809" s="13">
        <v>83.06</v>
      </c>
    </row>
    <row r="810" spans="1:2" ht="15" x14ac:dyDescent="0.25">
      <c r="A810" s="16">
        <v>554351</v>
      </c>
      <c r="B810" s="13">
        <v>53.25</v>
      </c>
    </row>
    <row r="811" spans="1:2" ht="15" x14ac:dyDescent="0.25">
      <c r="A811" s="16">
        <v>554353</v>
      </c>
      <c r="B811" s="13">
        <v>398.04</v>
      </c>
    </row>
    <row r="812" spans="1:2" ht="15" x14ac:dyDescent="0.25">
      <c r="A812" s="16">
        <v>554355</v>
      </c>
      <c r="B812" s="13">
        <v>118.58</v>
      </c>
    </row>
    <row r="813" spans="1:2" ht="15" x14ac:dyDescent="0.25">
      <c r="A813" s="16">
        <v>554356</v>
      </c>
      <c r="B813" s="13">
        <v>51.55</v>
      </c>
    </row>
    <row r="814" spans="1:2" ht="15" x14ac:dyDescent="0.25">
      <c r="A814" s="16">
        <v>554359</v>
      </c>
      <c r="B814" s="13">
        <v>106.17</v>
      </c>
    </row>
    <row r="815" spans="1:2" ht="15" x14ac:dyDescent="0.25">
      <c r="A815" s="16">
        <v>554360</v>
      </c>
      <c r="B815" s="13">
        <v>385.98</v>
      </c>
    </row>
    <row r="816" spans="1:2" ht="15" x14ac:dyDescent="0.25">
      <c r="A816" s="16">
        <v>554362</v>
      </c>
      <c r="B816" s="13">
        <v>226.76</v>
      </c>
    </row>
    <row r="817" spans="1:2" ht="15" x14ac:dyDescent="0.25">
      <c r="A817" s="16">
        <v>554363</v>
      </c>
      <c r="B817" s="13">
        <v>226.76</v>
      </c>
    </row>
    <row r="818" spans="1:2" ht="15" x14ac:dyDescent="0.25">
      <c r="A818" s="16">
        <v>554364</v>
      </c>
      <c r="B818" s="13">
        <v>206.9</v>
      </c>
    </row>
    <row r="819" spans="1:2" ht="15" x14ac:dyDescent="0.25">
      <c r="A819" s="16">
        <v>554365</v>
      </c>
      <c r="B819" s="13">
        <v>106.17</v>
      </c>
    </row>
    <row r="820" spans="1:2" ht="15" x14ac:dyDescent="0.25">
      <c r="A820" s="16">
        <v>554366</v>
      </c>
      <c r="B820" s="13">
        <v>126.33</v>
      </c>
    </row>
    <row r="821" spans="1:2" ht="15" x14ac:dyDescent="0.25">
      <c r="A821" s="16">
        <v>554367</v>
      </c>
      <c r="B821" s="13">
        <v>352.98</v>
      </c>
    </row>
    <row r="822" spans="1:2" ht="15" x14ac:dyDescent="0.25">
      <c r="A822" s="16">
        <v>554369</v>
      </c>
      <c r="B822" s="13">
        <v>396.84000000000003</v>
      </c>
    </row>
    <row r="823" spans="1:2" ht="15" x14ac:dyDescent="0.25">
      <c r="A823" s="16">
        <v>554373</v>
      </c>
      <c r="B823" s="13">
        <v>538.44749999999999</v>
      </c>
    </row>
    <row r="824" spans="1:2" ht="15" x14ac:dyDescent="0.25">
      <c r="A824" s="16">
        <v>554375</v>
      </c>
      <c r="B824" s="13">
        <v>397.44</v>
      </c>
    </row>
    <row r="825" spans="1:2" ht="15" x14ac:dyDescent="0.25">
      <c r="A825" s="16">
        <v>554378</v>
      </c>
      <c r="B825" s="13">
        <v>526.36500000000001</v>
      </c>
    </row>
    <row r="826" spans="1:2" ht="15" x14ac:dyDescent="0.25">
      <c r="A826" s="16">
        <v>554387</v>
      </c>
      <c r="B826" s="13">
        <v>679.74</v>
      </c>
    </row>
    <row r="827" spans="1:2" ht="15" x14ac:dyDescent="0.25">
      <c r="A827" s="16">
        <v>554388</v>
      </c>
      <c r="B827" s="13">
        <v>298</v>
      </c>
    </row>
    <row r="828" spans="1:2" ht="15" x14ac:dyDescent="0.25">
      <c r="A828" s="16">
        <v>554389</v>
      </c>
      <c r="B828" s="13">
        <v>386.28</v>
      </c>
    </row>
    <row r="829" spans="1:2" ht="15" x14ac:dyDescent="0.25">
      <c r="A829" s="16">
        <v>555049</v>
      </c>
      <c r="B829" s="13">
        <v>567.60750000000007</v>
      </c>
    </row>
    <row r="830" spans="1:2" ht="15" x14ac:dyDescent="0.25">
      <c r="A830" s="16">
        <v>555050</v>
      </c>
      <c r="B830" s="13">
        <v>418.6</v>
      </c>
    </row>
    <row r="831" spans="1:2" ht="15" x14ac:dyDescent="0.25">
      <c r="A831" s="16">
        <v>555051</v>
      </c>
      <c r="B831" s="13">
        <v>939.80250000000001</v>
      </c>
    </row>
    <row r="832" spans="1:2" ht="15" x14ac:dyDescent="0.25">
      <c r="A832" s="16">
        <v>555052</v>
      </c>
      <c r="B832" s="13">
        <v>680.28</v>
      </c>
    </row>
    <row r="833" spans="1:2" ht="15" x14ac:dyDescent="0.25">
      <c r="A833" s="16">
        <v>555053</v>
      </c>
      <c r="B833" s="13">
        <v>401.625</v>
      </c>
    </row>
    <row r="834" spans="1:2" ht="15" x14ac:dyDescent="0.25">
      <c r="A834" s="16">
        <v>555054</v>
      </c>
      <c r="B834" s="13">
        <v>542.22749999999996</v>
      </c>
    </row>
    <row r="835" spans="1:2" ht="15" x14ac:dyDescent="0.25">
      <c r="A835" s="16">
        <v>555055</v>
      </c>
      <c r="B835" s="13">
        <v>582.96</v>
      </c>
    </row>
    <row r="836" spans="1:2" ht="15" x14ac:dyDescent="0.25">
      <c r="A836" s="16">
        <v>555056</v>
      </c>
      <c r="B836" s="13">
        <v>235.04999999999998</v>
      </c>
    </row>
    <row r="837" spans="1:2" ht="15" x14ac:dyDescent="0.25">
      <c r="A837" s="16">
        <v>555601</v>
      </c>
      <c r="B837" s="13">
        <v>694.08</v>
      </c>
    </row>
    <row r="838" spans="1:2" ht="15" x14ac:dyDescent="0.25">
      <c r="A838" s="16">
        <v>555603</v>
      </c>
      <c r="B838" s="13">
        <v>567.60750000000007</v>
      </c>
    </row>
    <row r="839" spans="1:2" ht="15" x14ac:dyDescent="0.25">
      <c r="A839" s="16" t="s">
        <v>151</v>
      </c>
      <c r="B839" s="13">
        <v>35.49</v>
      </c>
    </row>
    <row r="840" spans="1:2" ht="15" x14ac:dyDescent="0.25">
      <c r="A840" s="16" t="s">
        <v>105</v>
      </c>
      <c r="B840" s="13">
        <v>32.380000000000003</v>
      </c>
    </row>
    <row r="841" spans="1:2" ht="15" x14ac:dyDescent="0.25">
      <c r="A841" s="16" t="s">
        <v>96</v>
      </c>
      <c r="B841" s="13">
        <v>31.78</v>
      </c>
    </row>
    <row r="842" spans="1:2" ht="15" x14ac:dyDescent="0.25">
      <c r="A842" s="16" t="s">
        <v>221</v>
      </c>
      <c r="B842" s="13">
        <v>56.94</v>
      </c>
    </row>
    <row r="843" spans="1:2" ht="15" x14ac:dyDescent="0.25">
      <c r="A843" s="16" t="s">
        <v>33</v>
      </c>
      <c r="B843" s="13">
        <v>30.74</v>
      </c>
    </row>
    <row r="844" spans="1:2" ht="15" x14ac:dyDescent="0.25">
      <c r="A844" s="16" t="s">
        <v>241</v>
      </c>
      <c r="B844" s="13">
        <v>65.05</v>
      </c>
    </row>
    <row r="845" spans="1:2" ht="15" x14ac:dyDescent="0.25">
      <c r="A845" s="16" t="s">
        <v>265</v>
      </c>
      <c r="B845" s="13">
        <v>91.62</v>
      </c>
    </row>
    <row r="846" spans="1:2" ht="15" x14ac:dyDescent="0.25">
      <c r="A846" s="16" t="s">
        <v>208</v>
      </c>
      <c r="B846" s="13">
        <v>52.21</v>
      </c>
    </row>
    <row r="847" spans="1:2" ht="15" x14ac:dyDescent="0.25">
      <c r="A847" s="16" t="s">
        <v>271</v>
      </c>
      <c r="B847" s="13">
        <v>100.84</v>
      </c>
    </row>
    <row r="848" spans="1:2" ht="15" x14ac:dyDescent="0.25">
      <c r="A848" s="16" t="s">
        <v>273</v>
      </c>
      <c r="B848" s="13">
        <v>113.29</v>
      </c>
    </row>
    <row r="849" spans="1:2" ht="15" x14ac:dyDescent="0.25">
      <c r="A849" s="16" t="s">
        <v>5</v>
      </c>
      <c r="B849" s="13">
        <v>17.3</v>
      </c>
    </row>
    <row r="850" spans="1:2" ht="15" x14ac:dyDescent="0.25">
      <c r="A850" s="16" t="s">
        <v>22</v>
      </c>
      <c r="B850" s="13">
        <v>26.72</v>
      </c>
    </row>
    <row r="851" spans="1:2" ht="15" x14ac:dyDescent="0.25">
      <c r="A851" s="16" t="s">
        <v>66</v>
      </c>
      <c r="B851" s="13">
        <v>30.19</v>
      </c>
    </row>
    <row r="852" spans="1:2" ht="15" x14ac:dyDescent="0.25">
      <c r="A852" s="16" t="s">
        <v>110</v>
      </c>
      <c r="B852" s="13">
        <v>32.99</v>
      </c>
    </row>
    <row r="853" spans="1:2" ht="15" x14ac:dyDescent="0.25">
      <c r="A853" s="16" t="s">
        <v>119</v>
      </c>
      <c r="B853" s="13">
        <v>33.36</v>
      </c>
    </row>
    <row r="854" spans="1:2" ht="15" x14ac:dyDescent="0.25">
      <c r="A854" s="16" t="s">
        <v>43</v>
      </c>
      <c r="B854" s="13">
        <v>28.59</v>
      </c>
    </row>
    <row r="855" spans="1:2" ht="15" x14ac:dyDescent="0.25">
      <c r="A855" s="16" t="s">
        <v>61</v>
      </c>
      <c r="B855" s="13">
        <v>30</v>
      </c>
    </row>
    <row r="856" spans="1:2" ht="15" x14ac:dyDescent="0.25">
      <c r="A856" s="16" t="s">
        <v>6</v>
      </c>
      <c r="B856" s="13">
        <v>21.49</v>
      </c>
    </row>
    <row r="857" spans="1:2" ht="15" x14ac:dyDescent="0.25">
      <c r="A857" s="16" t="s">
        <v>141</v>
      </c>
      <c r="B857" s="13">
        <v>35</v>
      </c>
    </row>
    <row r="858" spans="1:2" ht="15" x14ac:dyDescent="0.25">
      <c r="A858" s="16" t="s">
        <v>46</v>
      </c>
      <c r="B858" s="13">
        <v>28.98</v>
      </c>
    </row>
    <row r="859" spans="1:2" ht="15" x14ac:dyDescent="0.25">
      <c r="A859" s="16" t="s">
        <v>116</v>
      </c>
      <c r="B859" s="13">
        <v>33.22</v>
      </c>
    </row>
    <row r="860" spans="1:2" ht="15" x14ac:dyDescent="0.25">
      <c r="A860" s="16" t="s">
        <v>102</v>
      </c>
      <c r="B860" s="13">
        <v>32.369999999999997</v>
      </c>
    </row>
    <row r="861" spans="1:2" ht="15" x14ac:dyDescent="0.25">
      <c r="A861" s="16" t="s">
        <v>74</v>
      </c>
      <c r="B861" s="13">
        <v>30.57</v>
      </c>
    </row>
    <row r="862" spans="1:2" ht="15" x14ac:dyDescent="0.25">
      <c r="A862" s="16" t="s">
        <v>78</v>
      </c>
      <c r="B862" s="13">
        <v>35.799999999999997</v>
      </c>
    </row>
    <row r="863" spans="1:2" ht="15" x14ac:dyDescent="0.25">
      <c r="A863" s="16" t="s">
        <v>205</v>
      </c>
      <c r="B863" s="13">
        <v>50.97</v>
      </c>
    </row>
    <row r="864" spans="1:2" ht="15" x14ac:dyDescent="0.25">
      <c r="A864" s="16" t="s">
        <v>91</v>
      </c>
      <c r="B864" s="13">
        <v>36.729999999999997</v>
      </c>
    </row>
    <row r="865" spans="1:2" ht="15" x14ac:dyDescent="0.25">
      <c r="A865" s="16" t="s">
        <v>45</v>
      </c>
      <c r="B865" s="13">
        <v>28.92</v>
      </c>
    </row>
    <row r="866" spans="1:2" ht="15" x14ac:dyDescent="0.25">
      <c r="A866" s="16" t="s">
        <v>104</v>
      </c>
      <c r="B866" s="13">
        <v>32.380000000000003</v>
      </c>
    </row>
    <row r="867" spans="1:2" ht="15" x14ac:dyDescent="0.25">
      <c r="A867" s="16" t="s">
        <v>41</v>
      </c>
      <c r="B867" s="13">
        <v>31.19</v>
      </c>
    </row>
    <row r="868" spans="1:2" ht="15" x14ac:dyDescent="0.25">
      <c r="A868" s="16" t="s">
        <v>82</v>
      </c>
      <c r="B868" s="13">
        <v>36</v>
      </c>
    </row>
    <row r="869" spans="1:2" ht="15" x14ac:dyDescent="0.25">
      <c r="A869" s="16" t="s">
        <v>39</v>
      </c>
      <c r="B869" s="13">
        <v>30.78</v>
      </c>
    </row>
    <row r="870" spans="1:2" ht="15" x14ac:dyDescent="0.25">
      <c r="A870" s="16" t="s">
        <v>231</v>
      </c>
      <c r="B870" s="13">
        <v>59.51</v>
      </c>
    </row>
    <row r="871" spans="1:2" ht="15" x14ac:dyDescent="0.25">
      <c r="A871" s="16" t="s">
        <v>4</v>
      </c>
      <c r="B871" s="13">
        <v>16.850000000000001</v>
      </c>
    </row>
    <row r="872" spans="1:2" ht="15" x14ac:dyDescent="0.25">
      <c r="A872" s="16" t="s">
        <v>47</v>
      </c>
      <c r="B872" s="13">
        <v>29.03</v>
      </c>
    </row>
    <row r="873" spans="1:2" ht="15" x14ac:dyDescent="0.25">
      <c r="A873" s="16" t="s">
        <v>18</v>
      </c>
      <c r="B873" s="13">
        <v>28.24</v>
      </c>
    </row>
    <row r="874" spans="1:2" ht="15" x14ac:dyDescent="0.25">
      <c r="A874" s="16" t="s">
        <v>77</v>
      </c>
      <c r="B874" s="13">
        <v>35.76</v>
      </c>
    </row>
    <row r="875" spans="1:2" ht="15" x14ac:dyDescent="0.25">
      <c r="A875" s="16" t="s">
        <v>62</v>
      </c>
      <c r="B875" s="13">
        <v>30.07</v>
      </c>
    </row>
    <row r="876" spans="1:2" ht="15" x14ac:dyDescent="0.25">
      <c r="A876" s="16" t="s">
        <v>123</v>
      </c>
      <c r="B876" s="13">
        <v>33.83</v>
      </c>
    </row>
    <row r="877" spans="1:2" ht="15" x14ac:dyDescent="0.25">
      <c r="A877" s="16" t="s">
        <v>130</v>
      </c>
      <c r="B877" s="13">
        <v>34.35</v>
      </c>
    </row>
    <row r="878" spans="1:2" ht="15" x14ac:dyDescent="0.25">
      <c r="A878" s="16" t="s">
        <v>48</v>
      </c>
      <c r="B878" s="13">
        <v>29.03</v>
      </c>
    </row>
    <row r="879" spans="1:2" ht="15" x14ac:dyDescent="0.25">
      <c r="A879" s="16" t="s">
        <v>189</v>
      </c>
      <c r="B879" s="13">
        <v>43.99</v>
      </c>
    </row>
    <row r="880" spans="1:2" ht="15" x14ac:dyDescent="0.25">
      <c r="A880" s="16" t="s">
        <v>100</v>
      </c>
      <c r="B880" s="13">
        <v>32.090000000000003</v>
      </c>
    </row>
    <row r="881" spans="1:2" ht="15" x14ac:dyDescent="0.25">
      <c r="A881" s="16" t="s">
        <v>63</v>
      </c>
      <c r="B881" s="13">
        <v>30.07</v>
      </c>
    </row>
    <row r="882" spans="1:2" ht="15" x14ac:dyDescent="0.25">
      <c r="A882" s="16" t="s">
        <v>101</v>
      </c>
      <c r="B882" s="13">
        <v>32.32</v>
      </c>
    </row>
    <row r="883" spans="1:2" ht="15" x14ac:dyDescent="0.25">
      <c r="A883" s="16" t="s">
        <v>49</v>
      </c>
      <c r="B883" s="13">
        <v>29.14</v>
      </c>
    </row>
    <row r="884" spans="1:2" ht="15" x14ac:dyDescent="0.25">
      <c r="A884" s="16" t="s">
        <v>40</v>
      </c>
      <c r="B884" s="13">
        <v>31.15</v>
      </c>
    </row>
    <row r="885" spans="1:2" ht="15" x14ac:dyDescent="0.25">
      <c r="A885" s="16" t="s">
        <v>10</v>
      </c>
      <c r="B885" s="13">
        <v>23.19</v>
      </c>
    </row>
    <row r="886" spans="1:2" ht="15" x14ac:dyDescent="0.25">
      <c r="A886" s="16" t="s">
        <v>83</v>
      </c>
      <c r="B886" s="13">
        <v>36.04</v>
      </c>
    </row>
    <row r="887" spans="1:2" ht="15" x14ac:dyDescent="0.25">
      <c r="A887" s="16" t="s">
        <v>84</v>
      </c>
      <c r="B887" s="13">
        <v>36.04</v>
      </c>
    </row>
    <row r="888" spans="1:2" ht="15" x14ac:dyDescent="0.25">
      <c r="A888" s="16" t="s">
        <v>300</v>
      </c>
      <c r="B888" s="13">
        <v>378.99</v>
      </c>
    </row>
    <row r="889" spans="1:2" ht="15" x14ac:dyDescent="0.25">
      <c r="A889" s="16" t="s">
        <v>327</v>
      </c>
      <c r="B889" s="13">
        <v>852.57900000000006</v>
      </c>
    </row>
    <row r="890" spans="1:2" ht="15" x14ac:dyDescent="0.25">
      <c r="A890" s="16" t="s">
        <v>303</v>
      </c>
      <c r="B890" s="13">
        <v>361.48500000000001</v>
      </c>
    </row>
    <row r="891" spans="1:2" ht="15" x14ac:dyDescent="0.25">
      <c r="A891" s="16" t="s">
        <v>112</v>
      </c>
      <c r="B891" s="13">
        <v>33.020000000000003</v>
      </c>
    </row>
    <row r="892" spans="1:2" ht="15" x14ac:dyDescent="0.25">
      <c r="A892" s="16" t="s">
        <v>326</v>
      </c>
      <c r="B892" s="13">
        <v>726.57</v>
      </c>
    </row>
    <row r="893" spans="1:2" ht="15" x14ac:dyDescent="0.25">
      <c r="A893" s="16" t="s">
        <v>153</v>
      </c>
      <c r="B893" s="13">
        <v>35.53</v>
      </c>
    </row>
    <row r="894" spans="1:2" ht="15" x14ac:dyDescent="0.25">
      <c r="A894" s="16" t="s">
        <v>328</v>
      </c>
      <c r="B894" s="13">
        <v>885.46770000000015</v>
      </c>
    </row>
    <row r="895" spans="1:2" ht="15" x14ac:dyDescent="0.25">
      <c r="A895" s="16" t="s">
        <v>329</v>
      </c>
      <c r="B895" s="13">
        <v>885.46770000000015</v>
      </c>
    </row>
    <row r="896" spans="1:2" ht="15" x14ac:dyDescent="0.25">
      <c r="A896" s="16" t="s">
        <v>89</v>
      </c>
      <c r="B896" s="13">
        <v>36.28</v>
      </c>
    </row>
    <row r="897" spans="1:2" ht="15" x14ac:dyDescent="0.25">
      <c r="A897" s="16" t="s">
        <v>99</v>
      </c>
      <c r="B897" s="13">
        <v>32.090000000000003</v>
      </c>
    </row>
    <row r="898" spans="1:2" ht="15" x14ac:dyDescent="0.25">
      <c r="A898" s="16" t="s">
        <v>27</v>
      </c>
      <c r="B898" s="13">
        <v>27.31</v>
      </c>
    </row>
    <row r="899" spans="1:2" ht="15" x14ac:dyDescent="0.25">
      <c r="A899" s="16" t="s">
        <v>37</v>
      </c>
      <c r="B899" s="13">
        <v>30.78</v>
      </c>
    </row>
    <row r="900" spans="1:2" ht="15" x14ac:dyDescent="0.25">
      <c r="A900" s="16" t="s">
        <v>239</v>
      </c>
      <c r="B900" s="13">
        <v>65.02</v>
      </c>
    </row>
    <row r="901" spans="1:2" ht="15" x14ac:dyDescent="0.25">
      <c r="A901" s="16" t="s">
        <v>313</v>
      </c>
      <c r="B901" s="13">
        <v>649.14</v>
      </c>
    </row>
    <row r="902" spans="1:2" ht="15" x14ac:dyDescent="0.25">
      <c r="A902" s="16" t="s">
        <v>280</v>
      </c>
      <c r="B902" s="13">
        <v>274.86</v>
      </c>
    </row>
    <row r="903" spans="1:2" ht="15" x14ac:dyDescent="0.25">
      <c r="A903" s="16" t="s">
        <v>282</v>
      </c>
      <c r="B903" s="13">
        <v>360.6</v>
      </c>
    </row>
    <row r="904" spans="1:2" ht="15" x14ac:dyDescent="0.25">
      <c r="A904" s="16" t="s">
        <v>298</v>
      </c>
      <c r="B904" s="13">
        <v>453.52</v>
      </c>
    </row>
    <row r="905" spans="1:2" ht="15" x14ac:dyDescent="0.25">
      <c r="A905" s="16" t="s">
        <v>302</v>
      </c>
      <c r="B905" s="13">
        <v>447</v>
      </c>
    </row>
    <row r="906" spans="1:2" ht="15" x14ac:dyDescent="0.25">
      <c r="A906" s="16" t="s">
        <v>238</v>
      </c>
      <c r="B906" s="13">
        <v>64.900000000000006</v>
      </c>
    </row>
    <row r="907" spans="1:2" ht="15" x14ac:dyDescent="0.25">
      <c r="A907" s="16" t="s">
        <v>227</v>
      </c>
      <c r="B907" s="13">
        <v>59.15</v>
      </c>
    </row>
    <row r="908" spans="1:2" ht="15" x14ac:dyDescent="0.25">
      <c r="A908" s="16" t="s">
        <v>226</v>
      </c>
      <c r="B908" s="13">
        <v>59.1</v>
      </c>
    </row>
    <row r="909" spans="1:2" ht="15" x14ac:dyDescent="0.25">
      <c r="A909" s="16" t="s">
        <v>306</v>
      </c>
      <c r="B909" s="13">
        <v>378.40500000000003</v>
      </c>
    </row>
    <row r="910" spans="1:2" ht="15" x14ac:dyDescent="0.25">
      <c r="A910" s="16" t="s">
        <v>305</v>
      </c>
      <c r="B910" s="13">
        <v>373.77</v>
      </c>
    </row>
    <row r="911" spans="1:2" ht="15" x14ac:dyDescent="0.25">
      <c r="A911" s="16" t="s">
        <v>277</v>
      </c>
      <c r="B911" s="13">
        <v>239.52</v>
      </c>
    </row>
    <row r="912" spans="1:2" ht="15" x14ac:dyDescent="0.25">
      <c r="A912" s="16" t="s">
        <v>289</v>
      </c>
      <c r="B912" s="13">
        <v>474.32</v>
      </c>
    </row>
    <row r="913" spans="1:2" ht="15" x14ac:dyDescent="0.25">
      <c r="A913" s="16" t="s">
        <v>255</v>
      </c>
      <c r="B913" s="13">
        <v>71.819999999999993</v>
      </c>
    </row>
    <row r="914" spans="1:2" ht="15" x14ac:dyDescent="0.25">
      <c r="A914" s="16" t="s">
        <v>216</v>
      </c>
      <c r="B914" s="13">
        <v>55.73</v>
      </c>
    </row>
    <row r="915" spans="1:2" ht="15" x14ac:dyDescent="0.25">
      <c r="A915" s="16" t="s">
        <v>32</v>
      </c>
      <c r="B915" s="13">
        <v>30.74</v>
      </c>
    </row>
    <row r="916" spans="1:2" ht="15" x14ac:dyDescent="0.25">
      <c r="A916" s="16" t="s">
        <v>181</v>
      </c>
      <c r="B916" s="13">
        <v>41.67</v>
      </c>
    </row>
    <row r="917" spans="1:2" ht="15" x14ac:dyDescent="0.25">
      <c r="A917" s="16" t="s">
        <v>128</v>
      </c>
      <c r="B917" s="13">
        <v>34.14</v>
      </c>
    </row>
    <row r="918" spans="1:2" ht="15" x14ac:dyDescent="0.25">
      <c r="A918" s="16" t="s">
        <v>34</v>
      </c>
      <c r="B918" s="13">
        <v>30.76</v>
      </c>
    </row>
    <row r="919" spans="1:2" ht="15" x14ac:dyDescent="0.25">
      <c r="A919" s="16" t="s">
        <v>155</v>
      </c>
      <c r="B919" s="13">
        <v>35.65</v>
      </c>
    </row>
    <row r="920" spans="1:2" ht="15" x14ac:dyDescent="0.25">
      <c r="A920" s="16" t="s">
        <v>190</v>
      </c>
      <c r="B920" s="13">
        <v>44.01</v>
      </c>
    </row>
    <row r="921" spans="1:2" ht="15" x14ac:dyDescent="0.25">
      <c r="A921" s="16" t="s">
        <v>106</v>
      </c>
      <c r="B921" s="13">
        <v>32.68</v>
      </c>
    </row>
    <row r="922" spans="1:2" ht="15" x14ac:dyDescent="0.25">
      <c r="A922" s="16" t="s">
        <v>132</v>
      </c>
      <c r="B922" s="13">
        <v>34.64</v>
      </c>
    </row>
    <row r="923" spans="1:2" ht="15" x14ac:dyDescent="0.25">
      <c r="A923" s="16" t="s">
        <v>147</v>
      </c>
      <c r="B923" s="13">
        <v>35.28</v>
      </c>
    </row>
    <row r="924" spans="1:2" ht="15" x14ac:dyDescent="0.25">
      <c r="A924" s="16" t="s">
        <v>230</v>
      </c>
      <c r="B924" s="13">
        <v>59.22</v>
      </c>
    </row>
    <row r="925" spans="1:2" ht="15" x14ac:dyDescent="0.25">
      <c r="A925" s="16" t="s">
        <v>176</v>
      </c>
      <c r="B925" s="13">
        <v>41.61</v>
      </c>
    </row>
    <row r="926" spans="1:2" ht="15" x14ac:dyDescent="0.25">
      <c r="A926" s="16" t="s">
        <v>234</v>
      </c>
      <c r="B926" s="13">
        <v>60.94</v>
      </c>
    </row>
    <row r="927" spans="1:2" ht="15" x14ac:dyDescent="0.25">
      <c r="A927" s="16" t="s">
        <v>220</v>
      </c>
      <c r="B927" s="13">
        <v>56.94</v>
      </c>
    </row>
    <row r="928" spans="1:2" ht="15" x14ac:dyDescent="0.25">
      <c r="A928" s="16" t="s">
        <v>184</v>
      </c>
      <c r="B928" s="13">
        <v>41.79</v>
      </c>
    </row>
    <row r="929" spans="1:2" ht="15" x14ac:dyDescent="0.25">
      <c r="A929" s="16" t="s">
        <v>117</v>
      </c>
      <c r="B929" s="13">
        <v>33.229999999999997</v>
      </c>
    </row>
    <row r="930" spans="1:2" ht="15" x14ac:dyDescent="0.25">
      <c r="A930" s="16" t="s">
        <v>179</v>
      </c>
      <c r="B930" s="13">
        <v>41.66</v>
      </c>
    </row>
    <row r="931" spans="1:2" ht="15" x14ac:dyDescent="0.25">
      <c r="A931" s="16" t="s">
        <v>92</v>
      </c>
      <c r="B931" s="13">
        <v>36.799999999999997</v>
      </c>
    </row>
    <row r="932" spans="1:2" ht="15" x14ac:dyDescent="0.25">
      <c r="A932" s="16" t="s">
        <v>154</v>
      </c>
      <c r="B932" s="13">
        <v>35.549999999999997</v>
      </c>
    </row>
    <row r="933" spans="1:2" ht="15" x14ac:dyDescent="0.25">
      <c r="A933" s="16" t="s">
        <v>21</v>
      </c>
      <c r="B933" s="13">
        <v>26.64</v>
      </c>
    </row>
    <row r="934" spans="1:2" ht="15" x14ac:dyDescent="0.25">
      <c r="A934" s="16" t="s">
        <v>157</v>
      </c>
      <c r="B934" s="13">
        <v>40.32</v>
      </c>
    </row>
    <row r="935" spans="1:2" ht="15" x14ac:dyDescent="0.25">
      <c r="A935" s="16" t="s">
        <v>168</v>
      </c>
      <c r="B935" s="13">
        <v>40.92</v>
      </c>
    </row>
    <row r="936" spans="1:2" ht="15" x14ac:dyDescent="0.25">
      <c r="A936" s="16" t="s">
        <v>215</v>
      </c>
      <c r="B936" s="13">
        <v>54.28</v>
      </c>
    </row>
    <row r="937" spans="1:2" ht="15" x14ac:dyDescent="0.25">
      <c r="A937" s="16" t="s">
        <v>140</v>
      </c>
      <c r="B937" s="13">
        <v>34.909999999999997</v>
      </c>
    </row>
    <row r="938" spans="1:2" ht="15" x14ac:dyDescent="0.25">
      <c r="A938" s="16" t="s">
        <v>178</v>
      </c>
      <c r="B938" s="13">
        <v>41.64</v>
      </c>
    </row>
    <row r="939" spans="1:2" ht="15" x14ac:dyDescent="0.25">
      <c r="A939" s="16" t="s">
        <v>177</v>
      </c>
      <c r="B939" s="13">
        <v>41.63</v>
      </c>
    </row>
    <row r="940" spans="1:2" ht="15" x14ac:dyDescent="0.25">
      <c r="A940" s="16" t="s">
        <v>159</v>
      </c>
      <c r="B940" s="13">
        <v>40.4</v>
      </c>
    </row>
    <row r="941" spans="1:2" ht="15" x14ac:dyDescent="0.25">
      <c r="A941" s="16" t="s">
        <v>15</v>
      </c>
      <c r="B941" s="13">
        <v>27.93</v>
      </c>
    </row>
    <row r="942" spans="1:2" ht="15" x14ac:dyDescent="0.25">
      <c r="A942" s="16" t="s">
        <v>134</v>
      </c>
      <c r="B942" s="13">
        <v>34.69</v>
      </c>
    </row>
    <row r="943" spans="1:2" ht="15" x14ac:dyDescent="0.25">
      <c r="A943" s="16" t="s">
        <v>212</v>
      </c>
      <c r="B943" s="13">
        <v>54.04</v>
      </c>
    </row>
    <row r="944" spans="1:2" ht="15" x14ac:dyDescent="0.25">
      <c r="A944" s="16" t="s">
        <v>213</v>
      </c>
      <c r="B944" s="13">
        <v>54.04</v>
      </c>
    </row>
    <row r="945" spans="1:2" ht="15" x14ac:dyDescent="0.25">
      <c r="A945" s="16" t="s">
        <v>23</v>
      </c>
      <c r="B945" s="13">
        <v>26.94</v>
      </c>
    </row>
    <row r="946" spans="1:2" ht="15" x14ac:dyDescent="0.25">
      <c r="A946" s="16" t="s">
        <v>30</v>
      </c>
      <c r="B946" s="13">
        <v>27.44</v>
      </c>
    </row>
    <row r="947" spans="1:2" ht="15" x14ac:dyDescent="0.25">
      <c r="A947" s="16" t="s">
        <v>97</v>
      </c>
      <c r="B947" s="13">
        <v>31.81</v>
      </c>
    </row>
    <row r="948" spans="1:2" ht="15" x14ac:dyDescent="0.25">
      <c r="A948" s="16" t="s">
        <v>170</v>
      </c>
      <c r="B948" s="13">
        <v>41.04</v>
      </c>
    </row>
    <row r="949" spans="1:2" ht="15" x14ac:dyDescent="0.25">
      <c r="A949" s="16" t="s">
        <v>257</v>
      </c>
      <c r="B949" s="13">
        <v>75.89</v>
      </c>
    </row>
    <row r="950" spans="1:2" ht="15" x14ac:dyDescent="0.25">
      <c r="A950" s="16" t="s">
        <v>251</v>
      </c>
      <c r="B950" s="13">
        <v>70.150000000000006</v>
      </c>
    </row>
    <row r="951" spans="1:2" ht="15" x14ac:dyDescent="0.25">
      <c r="A951" s="16" t="s">
        <v>135</v>
      </c>
      <c r="B951" s="13">
        <v>34.700000000000003</v>
      </c>
    </row>
    <row r="952" spans="1:2" ht="15" x14ac:dyDescent="0.25">
      <c r="A952" s="16" t="s">
        <v>198</v>
      </c>
      <c r="B952" s="13">
        <v>47.03</v>
      </c>
    </row>
    <row r="953" spans="1:2" ht="15" x14ac:dyDescent="0.25">
      <c r="A953" s="16" t="s">
        <v>204</v>
      </c>
      <c r="B953" s="13">
        <v>50.87</v>
      </c>
    </row>
    <row r="954" spans="1:2" ht="15" x14ac:dyDescent="0.25">
      <c r="A954" s="16" t="s">
        <v>279</v>
      </c>
      <c r="B954" s="13">
        <v>263.34000000000003</v>
      </c>
    </row>
    <row r="955" spans="1:2" ht="15" x14ac:dyDescent="0.25">
      <c r="A955" s="16" t="s">
        <v>262</v>
      </c>
      <c r="B955" s="13">
        <v>89.25</v>
      </c>
    </row>
    <row r="956" spans="1:2" ht="15" x14ac:dyDescent="0.25">
      <c r="A956" s="16" t="s">
        <v>258</v>
      </c>
      <c r="B956" s="13">
        <v>76.12</v>
      </c>
    </row>
    <row r="957" spans="1:2" ht="15" x14ac:dyDescent="0.25">
      <c r="A957" s="16" t="s">
        <v>259</v>
      </c>
      <c r="B957" s="13">
        <v>85.16</v>
      </c>
    </row>
    <row r="958" spans="1:2" ht="15" x14ac:dyDescent="0.25">
      <c r="A958" s="16" t="s">
        <v>268</v>
      </c>
      <c r="B958" s="13">
        <v>97.44</v>
      </c>
    </row>
    <row r="959" spans="1:2" ht="15" x14ac:dyDescent="0.25">
      <c r="A959" s="16" t="s">
        <v>256</v>
      </c>
      <c r="B959" s="13">
        <v>73.87</v>
      </c>
    </row>
    <row r="960" spans="1:2" ht="15" x14ac:dyDescent="0.25">
      <c r="A960" s="16" t="s">
        <v>211</v>
      </c>
      <c r="B960" s="13">
        <v>53.99</v>
      </c>
    </row>
    <row r="961" spans="1:2" ht="15" x14ac:dyDescent="0.25">
      <c r="A961" s="16" t="s">
        <v>244</v>
      </c>
      <c r="B961" s="13">
        <v>67.05</v>
      </c>
    </row>
    <row r="962" spans="1:2" ht="15" x14ac:dyDescent="0.25">
      <c r="A962" s="16" t="s">
        <v>245</v>
      </c>
      <c r="B962" s="13">
        <v>63.89</v>
      </c>
    </row>
    <row r="963" spans="1:2" ht="15" x14ac:dyDescent="0.25">
      <c r="A963" s="16" t="s">
        <v>218</v>
      </c>
      <c r="B963" s="13">
        <v>56.15</v>
      </c>
    </row>
    <row r="964" spans="1:2" ht="15" x14ac:dyDescent="0.25">
      <c r="A964" s="16" t="s">
        <v>219</v>
      </c>
      <c r="B964" s="13">
        <v>56.16</v>
      </c>
    </row>
    <row r="965" spans="1:2" ht="15" x14ac:dyDescent="0.25">
      <c r="A965" s="16" t="s">
        <v>210</v>
      </c>
      <c r="B965" s="13">
        <v>53.3</v>
      </c>
    </row>
    <row r="966" spans="1:2" ht="15" x14ac:dyDescent="0.25">
      <c r="A966" s="16" t="s">
        <v>235</v>
      </c>
      <c r="B966" s="13">
        <v>60.99</v>
      </c>
    </row>
    <row r="967" spans="1:2" ht="15" x14ac:dyDescent="0.25">
      <c r="A967" s="16" t="s">
        <v>290</v>
      </c>
      <c r="B967" s="13">
        <v>479.72</v>
      </c>
    </row>
    <row r="968" spans="1:2" ht="15" x14ac:dyDescent="0.25">
      <c r="A968" s="16" t="s">
        <v>233</v>
      </c>
      <c r="B968" s="13">
        <v>59.7</v>
      </c>
    </row>
    <row r="969" spans="1:2" ht="15" x14ac:dyDescent="0.25">
      <c r="A969" s="16" t="s">
        <v>217</v>
      </c>
      <c r="B969" s="13">
        <v>55.87</v>
      </c>
    </row>
    <row r="970" spans="1:2" ht="15" x14ac:dyDescent="0.25">
      <c r="A970" s="16" t="s">
        <v>160</v>
      </c>
      <c r="B970" s="13">
        <v>40.409999999999997</v>
      </c>
    </row>
    <row r="971" spans="1:2" ht="15" x14ac:dyDescent="0.25">
      <c r="A971" s="16" t="s">
        <v>242</v>
      </c>
      <c r="B971" s="13">
        <v>66.569999999999993</v>
      </c>
    </row>
    <row r="972" spans="1:2" ht="15" x14ac:dyDescent="0.25">
      <c r="A972" s="16" t="s">
        <v>243</v>
      </c>
      <c r="B972" s="13">
        <v>66.64</v>
      </c>
    </row>
    <row r="973" spans="1:2" ht="15" x14ac:dyDescent="0.25">
      <c r="A973" s="16" t="s">
        <v>240</v>
      </c>
      <c r="B973" s="13">
        <v>65.02</v>
      </c>
    </row>
    <row r="974" spans="1:2" ht="15" x14ac:dyDescent="0.25">
      <c r="A974" s="16" t="s">
        <v>252</v>
      </c>
      <c r="B974" s="13">
        <v>70.28</v>
      </c>
    </row>
    <row r="975" spans="1:2" ht="15" x14ac:dyDescent="0.25">
      <c r="A975" s="16" t="s">
        <v>237</v>
      </c>
      <c r="B975" s="13">
        <v>61.81</v>
      </c>
    </row>
    <row r="976" spans="1:2" ht="15" x14ac:dyDescent="0.25">
      <c r="A976" s="16" t="s">
        <v>294</v>
      </c>
      <c r="B976" s="13">
        <v>396.84000000000003</v>
      </c>
    </row>
    <row r="977" spans="1:2" ht="15" x14ac:dyDescent="0.25">
      <c r="A977" s="16" t="s">
        <v>260</v>
      </c>
      <c r="B977" s="13">
        <v>88.13</v>
      </c>
    </row>
    <row r="978" spans="1:2" ht="15" x14ac:dyDescent="0.25">
      <c r="A978" s="16" t="s">
        <v>261</v>
      </c>
      <c r="B978" s="13">
        <v>89.25</v>
      </c>
    </row>
    <row r="979" spans="1:2" ht="15" x14ac:dyDescent="0.25">
      <c r="A979" s="16" t="s">
        <v>272</v>
      </c>
      <c r="B979" s="13">
        <v>102.39</v>
      </c>
    </row>
    <row r="980" spans="1:2" ht="15" x14ac:dyDescent="0.25">
      <c r="A980" s="16" t="s">
        <v>183</v>
      </c>
      <c r="B980" s="13">
        <v>41.79</v>
      </c>
    </row>
    <row r="981" spans="1:2" ht="15" x14ac:dyDescent="0.25">
      <c r="A981" s="16" t="s">
        <v>296</v>
      </c>
      <c r="B981" s="13">
        <v>481.39</v>
      </c>
    </row>
    <row r="982" spans="1:2" ht="15" x14ac:dyDescent="0.25">
      <c r="A982" s="16" t="s">
        <v>291</v>
      </c>
      <c r="B982" s="13">
        <v>378.99</v>
      </c>
    </row>
    <row r="983" spans="1:2" ht="15" x14ac:dyDescent="0.25">
      <c r="A983" s="16" t="s">
        <v>295</v>
      </c>
      <c r="B983" s="13">
        <v>469.42999999999995</v>
      </c>
    </row>
    <row r="984" spans="1:2" ht="15" x14ac:dyDescent="0.25">
      <c r="A984" s="16" t="s">
        <v>202</v>
      </c>
      <c r="B984" s="13">
        <v>50.86</v>
      </c>
    </row>
    <row r="985" spans="1:2" ht="15" x14ac:dyDescent="0.25">
      <c r="A985" s="16" t="s">
        <v>195</v>
      </c>
      <c r="B985" s="13">
        <v>46.17</v>
      </c>
    </row>
    <row r="986" spans="1:2" ht="15" x14ac:dyDescent="0.25">
      <c r="A986" s="16" t="s">
        <v>162</v>
      </c>
      <c r="B986" s="13">
        <v>40.49</v>
      </c>
    </row>
    <row r="987" spans="1:2" ht="15" x14ac:dyDescent="0.25">
      <c r="A987" s="16" t="s">
        <v>114</v>
      </c>
      <c r="B987" s="13">
        <v>33.07</v>
      </c>
    </row>
    <row r="988" spans="1:2" ht="15" x14ac:dyDescent="0.25">
      <c r="A988" s="16" t="s">
        <v>171</v>
      </c>
      <c r="B988" s="13">
        <v>41.04</v>
      </c>
    </row>
    <row r="989" spans="1:2" ht="15" x14ac:dyDescent="0.25">
      <c r="A989" s="16" t="s">
        <v>148</v>
      </c>
      <c r="B989" s="13">
        <v>35.340000000000003</v>
      </c>
    </row>
    <row r="990" spans="1:2" ht="15" x14ac:dyDescent="0.25">
      <c r="A990" s="16" t="s">
        <v>164</v>
      </c>
      <c r="B990" s="13">
        <v>40.58</v>
      </c>
    </row>
    <row r="991" spans="1:2" ht="15" x14ac:dyDescent="0.25">
      <c r="A991" s="16" t="s">
        <v>113</v>
      </c>
      <c r="B991" s="13">
        <v>33.04</v>
      </c>
    </row>
    <row r="992" spans="1:2" ht="15" x14ac:dyDescent="0.25">
      <c r="A992" s="16" t="s">
        <v>174</v>
      </c>
      <c r="B992" s="13">
        <v>41.42</v>
      </c>
    </row>
    <row r="993" spans="1:2" ht="15" x14ac:dyDescent="0.25">
      <c r="A993" s="16" t="s">
        <v>149</v>
      </c>
      <c r="B993" s="13">
        <v>35.35</v>
      </c>
    </row>
    <row r="994" spans="1:2" ht="15" x14ac:dyDescent="0.25">
      <c r="A994" s="16" t="s">
        <v>161</v>
      </c>
      <c r="B994" s="13">
        <v>40.49</v>
      </c>
    </row>
    <row r="995" spans="1:2" ht="15" x14ac:dyDescent="0.25">
      <c r="A995" s="16" t="s">
        <v>203</v>
      </c>
      <c r="B995" s="13">
        <v>50.87</v>
      </c>
    </row>
    <row r="996" spans="1:2" ht="15" x14ac:dyDescent="0.25">
      <c r="A996" s="16" t="s">
        <v>127</v>
      </c>
      <c r="B996" s="13">
        <v>34.07</v>
      </c>
    </row>
    <row r="997" spans="1:2" ht="15" x14ac:dyDescent="0.25">
      <c r="A997" s="16" t="s">
        <v>163</v>
      </c>
      <c r="B997" s="13">
        <v>40.520000000000003</v>
      </c>
    </row>
    <row r="998" spans="1:2" ht="15" x14ac:dyDescent="0.25">
      <c r="A998" s="16" t="s">
        <v>191</v>
      </c>
      <c r="B998" s="13">
        <v>45.91</v>
      </c>
    </row>
    <row r="999" spans="1:2" ht="15" x14ac:dyDescent="0.25">
      <c r="A999" s="16" t="s">
        <v>229</v>
      </c>
      <c r="B999" s="13">
        <v>59.18</v>
      </c>
    </row>
    <row r="1000" spans="1:2" ht="15" x14ac:dyDescent="0.25">
      <c r="A1000" s="16" t="s">
        <v>224</v>
      </c>
      <c r="B1000" s="13">
        <v>58</v>
      </c>
    </row>
    <row r="1001" spans="1:2" ht="15" x14ac:dyDescent="0.25">
      <c r="A1001" s="16" t="s">
        <v>158</v>
      </c>
      <c r="B1001" s="13">
        <v>40.4</v>
      </c>
    </row>
    <row r="1002" spans="1:2" ht="15" x14ac:dyDescent="0.25">
      <c r="A1002" s="16" t="s">
        <v>126</v>
      </c>
      <c r="B1002" s="13">
        <v>34.03</v>
      </c>
    </row>
    <row r="1003" spans="1:2" ht="15" x14ac:dyDescent="0.25">
      <c r="A1003" s="16" t="s">
        <v>194</v>
      </c>
      <c r="B1003" s="13">
        <v>46.09</v>
      </c>
    </row>
    <row r="1004" spans="1:2" ht="15" x14ac:dyDescent="0.25">
      <c r="A1004" s="16" t="s">
        <v>173</v>
      </c>
      <c r="B1004" s="13">
        <v>41.26</v>
      </c>
    </row>
    <row r="1005" spans="1:2" ht="15" x14ac:dyDescent="0.25">
      <c r="A1005" s="16" t="s">
        <v>115</v>
      </c>
      <c r="B1005" s="13">
        <v>33.19</v>
      </c>
    </row>
    <row r="1006" spans="1:2" ht="15" x14ac:dyDescent="0.25">
      <c r="A1006" s="16" t="s">
        <v>152</v>
      </c>
      <c r="B1006" s="13">
        <v>35.49</v>
      </c>
    </row>
    <row r="1007" spans="1:2" ht="15" x14ac:dyDescent="0.25">
      <c r="A1007" s="16" t="s">
        <v>206</v>
      </c>
      <c r="B1007" s="13">
        <v>51.22</v>
      </c>
    </row>
    <row r="1008" spans="1:2" ht="15" x14ac:dyDescent="0.25">
      <c r="A1008" s="16" t="s">
        <v>182</v>
      </c>
      <c r="B1008" s="13">
        <v>41.69</v>
      </c>
    </row>
    <row r="1009" spans="1:2" ht="15" x14ac:dyDescent="0.25">
      <c r="A1009" s="16" t="s">
        <v>169</v>
      </c>
      <c r="B1009" s="13">
        <v>41.04</v>
      </c>
    </row>
    <row r="1010" spans="1:2" ht="15" x14ac:dyDescent="0.25">
      <c r="A1010" s="16" t="s">
        <v>197</v>
      </c>
      <c r="B1010" s="13">
        <v>47.01</v>
      </c>
    </row>
    <row r="1011" spans="1:2" ht="15" x14ac:dyDescent="0.25">
      <c r="A1011" s="16" t="s">
        <v>201</v>
      </c>
      <c r="B1011" s="13">
        <v>49.99</v>
      </c>
    </row>
    <row r="1012" spans="1:2" ht="15" x14ac:dyDescent="0.25">
      <c r="A1012" s="16" t="s">
        <v>143</v>
      </c>
      <c r="B1012" s="13">
        <v>35.11</v>
      </c>
    </row>
    <row r="1013" spans="1:2" ht="15" x14ac:dyDescent="0.25">
      <c r="A1013" s="16" t="s">
        <v>144</v>
      </c>
      <c r="B1013" s="13">
        <v>35.130000000000003</v>
      </c>
    </row>
    <row r="1014" spans="1:2" ht="15" x14ac:dyDescent="0.25">
      <c r="A1014" s="16" t="s">
        <v>138</v>
      </c>
      <c r="B1014" s="13">
        <v>34.799999999999997</v>
      </c>
    </row>
    <row r="1015" spans="1:2" ht="15" x14ac:dyDescent="0.25">
      <c r="A1015" s="16" t="s">
        <v>136</v>
      </c>
      <c r="B1015" s="13">
        <v>34.700000000000003</v>
      </c>
    </row>
    <row r="1016" spans="1:2" ht="15" x14ac:dyDescent="0.25">
      <c r="A1016" s="16" t="s">
        <v>139</v>
      </c>
      <c r="B1016" s="13">
        <v>34.85</v>
      </c>
    </row>
    <row r="1017" spans="1:2" ht="15" x14ac:dyDescent="0.25">
      <c r="A1017" s="16" t="s">
        <v>137</v>
      </c>
      <c r="B1017" s="13">
        <v>34.770000000000003</v>
      </c>
    </row>
    <row r="1018" spans="1:2" ht="15" x14ac:dyDescent="0.25">
      <c r="A1018" s="16" t="s">
        <v>192</v>
      </c>
      <c r="B1018" s="13">
        <v>45.95</v>
      </c>
    </row>
    <row r="1019" spans="1:2" ht="15" x14ac:dyDescent="0.25">
      <c r="A1019" s="16" t="s">
        <v>196</v>
      </c>
      <c r="B1019" s="13">
        <v>46.98</v>
      </c>
    </row>
    <row r="1020" spans="1:2" ht="15" x14ac:dyDescent="0.25">
      <c r="A1020" s="16" t="s">
        <v>29</v>
      </c>
      <c r="B1020" s="13">
        <v>27.38</v>
      </c>
    </row>
    <row r="1021" spans="1:2" ht="15" x14ac:dyDescent="0.25">
      <c r="A1021" s="16" t="s">
        <v>56</v>
      </c>
      <c r="B1021" s="13">
        <v>29.88</v>
      </c>
    </row>
    <row r="1022" spans="1:2" ht="15" x14ac:dyDescent="0.25">
      <c r="A1022" s="16" t="s">
        <v>81</v>
      </c>
      <c r="B1022" s="13">
        <v>35.86</v>
      </c>
    </row>
    <row r="1023" spans="1:2" ht="15" x14ac:dyDescent="0.25">
      <c r="A1023" s="16" t="s">
        <v>193</v>
      </c>
      <c r="B1023" s="13">
        <v>45.95</v>
      </c>
    </row>
    <row r="1024" spans="1:2" ht="15" x14ac:dyDescent="0.25">
      <c r="A1024" s="16" t="s">
        <v>246</v>
      </c>
      <c r="B1024" s="13">
        <v>68.53</v>
      </c>
    </row>
    <row r="1025" spans="1:2" ht="15" x14ac:dyDescent="0.25">
      <c r="A1025" s="16" t="s">
        <v>165</v>
      </c>
      <c r="B1025" s="13">
        <v>40.619999999999997</v>
      </c>
    </row>
    <row r="1026" spans="1:2" ht="15" x14ac:dyDescent="0.25">
      <c r="A1026" s="16" t="s">
        <v>133</v>
      </c>
      <c r="B1026" s="13">
        <v>34.67</v>
      </c>
    </row>
    <row r="1027" spans="1:2" ht="15" x14ac:dyDescent="0.25">
      <c r="A1027" s="16" t="s">
        <v>267</v>
      </c>
      <c r="B1027" s="13">
        <v>97.16</v>
      </c>
    </row>
    <row r="1028" spans="1:2" ht="15" x14ac:dyDescent="0.25">
      <c r="A1028" s="16" t="s">
        <v>86</v>
      </c>
      <c r="B1028" s="13">
        <v>36.1</v>
      </c>
    </row>
    <row r="1029" spans="1:2" ht="15" x14ac:dyDescent="0.25">
      <c r="A1029" s="16" t="s">
        <v>28</v>
      </c>
      <c r="B1029" s="13">
        <v>27.33</v>
      </c>
    </row>
    <row r="1030" spans="1:2" ht="15" x14ac:dyDescent="0.25">
      <c r="A1030" s="16" t="s">
        <v>180</v>
      </c>
      <c r="B1030" s="13">
        <v>41.66</v>
      </c>
    </row>
    <row r="1031" spans="1:2" ht="15" x14ac:dyDescent="0.25">
      <c r="A1031" s="16" t="s">
        <v>146</v>
      </c>
      <c r="B1031" s="13">
        <v>35.22</v>
      </c>
    </row>
    <row r="1032" spans="1:2" ht="15" x14ac:dyDescent="0.25">
      <c r="A1032" s="16" t="s">
        <v>131</v>
      </c>
      <c r="B1032" s="13">
        <v>34.42</v>
      </c>
    </row>
    <row r="1033" spans="1:2" ht="15" x14ac:dyDescent="0.25">
      <c r="A1033" s="16" t="s">
        <v>145</v>
      </c>
      <c r="B1033" s="13">
        <v>35.200000000000003</v>
      </c>
    </row>
    <row r="1034" spans="1:2" ht="15" x14ac:dyDescent="0.25">
      <c r="A1034" s="16" t="s">
        <v>175</v>
      </c>
      <c r="B1034" s="13">
        <v>41.54</v>
      </c>
    </row>
    <row r="1035" spans="1:2" ht="15" x14ac:dyDescent="0.25">
      <c r="A1035" s="16" t="s">
        <v>26</v>
      </c>
      <c r="B1035" s="13">
        <v>27.13</v>
      </c>
    </row>
    <row r="1036" spans="1:2" ht="15" x14ac:dyDescent="0.25">
      <c r="A1036" s="16" t="s">
        <v>142</v>
      </c>
      <c r="B1036" s="13">
        <v>35.08</v>
      </c>
    </row>
    <row r="1037" spans="1:2" ht="15" x14ac:dyDescent="0.25">
      <c r="A1037" s="16" t="s">
        <v>167</v>
      </c>
      <c r="B1037" s="13">
        <v>40.89</v>
      </c>
    </row>
    <row r="1038" spans="1:2" ht="15" x14ac:dyDescent="0.25">
      <c r="A1038" s="16" t="s">
        <v>124</v>
      </c>
      <c r="B1038" s="13">
        <v>33.979999999999997</v>
      </c>
    </row>
    <row r="1039" spans="1:2" ht="15" x14ac:dyDescent="0.25">
      <c r="A1039" s="16" t="s">
        <v>187</v>
      </c>
      <c r="B1039" s="13">
        <v>43.88</v>
      </c>
    </row>
    <row r="1040" spans="1:2" ht="15" x14ac:dyDescent="0.25">
      <c r="A1040" s="16" t="s">
        <v>188</v>
      </c>
      <c r="B1040" s="13">
        <v>43.9</v>
      </c>
    </row>
    <row r="1041" spans="1:2" ht="15" x14ac:dyDescent="0.25">
      <c r="A1041" s="16" t="s">
        <v>199</v>
      </c>
      <c r="B1041" s="13">
        <v>47.06</v>
      </c>
    </row>
    <row r="1042" spans="1:2" ht="15" x14ac:dyDescent="0.25">
      <c r="A1042" s="16" t="s">
        <v>185</v>
      </c>
      <c r="B1042" s="13">
        <v>41.88</v>
      </c>
    </row>
    <row r="1043" spans="1:2" ht="15" x14ac:dyDescent="0.25">
      <c r="A1043" s="16" t="s">
        <v>25</v>
      </c>
      <c r="B1043" s="13">
        <v>27.1</v>
      </c>
    </row>
    <row r="1044" spans="1:2" ht="15" x14ac:dyDescent="0.25">
      <c r="A1044" s="16" t="s">
        <v>121</v>
      </c>
      <c r="B1044" s="13">
        <v>33.81</v>
      </c>
    </row>
    <row r="1045" spans="1:2" ht="15" x14ac:dyDescent="0.25">
      <c r="A1045" s="16" t="s">
        <v>58</v>
      </c>
      <c r="B1045" s="13">
        <v>29.94</v>
      </c>
    </row>
    <row r="1046" spans="1:2" ht="15" x14ac:dyDescent="0.25">
      <c r="A1046" s="16" t="s">
        <v>65</v>
      </c>
      <c r="B1046" s="13">
        <v>30.09</v>
      </c>
    </row>
    <row r="1047" spans="1:2" ht="15" x14ac:dyDescent="0.25">
      <c r="A1047" s="16" t="s">
        <v>108</v>
      </c>
      <c r="B1047" s="13">
        <v>32.89</v>
      </c>
    </row>
    <row r="1048" spans="1:2" ht="15" x14ac:dyDescent="0.25">
      <c r="A1048" s="16" t="s">
        <v>17</v>
      </c>
      <c r="B1048" s="13">
        <v>28.1</v>
      </c>
    </row>
    <row r="1049" spans="1:2" ht="15" x14ac:dyDescent="0.25">
      <c r="A1049" s="16" t="s">
        <v>109</v>
      </c>
      <c r="B1049" s="13">
        <v>32.979999999999997</v>
      </c>
    </row>
    <row r="1050" spans="1:2" ht="15" x14ac:dyDescent="0.25">
      <c r="A1050" s="16" t="s">
        <v>118</v>
      </c>
      <c r="B1050" s="13">
        <v>33.36</v>
      </c>
    </row>
    <row r="1051" spans="1:2" ht="15" x14ac:dyDescent="0.25">
      <c r="A1051" s="16" t="s">
        <v>87</v>
      </c>
      <c r="B1051" s="13">
        <v>36.159999999999997</v>
      </c>
    </row>
    <row r="1052" spans="1:2" ht="15" x14ac:dyDescent="0.25">
      <c r="A1052" s="16" t="s">
        <v>103</v>
      </c>
      <c r="B1052" s="13">
        <v>32.369999999999997</v>
      </c>
    </row>
    <row r="1053" spans="1:2" ht="15" x14ac:dyDescent="0.25">
      <c r="A1053" s="16" t="s">
        <v>54</v>
      </c>
      <c r="B1053" s="13">
        <v>29.71</v>
      </c>
    </row>
    <row r="1054" spans="1:2" ht="15" x14ac:dyDescent="0.25">
      <c r="A1054" s="16" t="s">
        <v>186</v>
      </c>
      <c r="B1054" s="13">
        <v>43.88</v>
      </c>
    </row>
    <row r="1055" spans="1:2" ht="15" x14ac:dyDescent="0.25">
      <c r="A1055" s="16" t="s">
        <v>125</v>
      </c>
      <c r="B1055" s="13">
        <v>33.979999999999997</v>
      </c>
    </row>
    <row r="1056" spans="1:2" ht="15" x14ac:dyDescent="0.25">
      <c r="A1056" s="16" t="s">
        <v>85</v>
      </c>
      <c r="B1056" s="13">
        <v>36.1</v>
      </c>
    </row>
    <row r="1057" spans="1:2" ht="15" x14ac:dyDescent="0.25">
      <c r="A1057" s="16" t="s">
        <v>94</v>
      </c>
      <c r="B1057" s="13">
        <v>36.880000000000003</v>
      </c>
    </row>
    <row r="1058" spans="1:2" ht="15" x14ac:dyDescent="0.25">
      <c r="A1058" s="16" t="s">
        <v>129</v>
      </c>
      <c r="B1058" s="13">
        <v>34.26</v>
      </c>
    </row>
    <row r="1059" spans="1:2" ht="15" x14ac:dyDescent="0.25">
      <c r="A1059" s="16" t="s">
        <v>166</v>
      </c>
      <c r="B1059" s="13">
        <v>40.75</v>
      </c>
    </row>
    <row r="1060" spans="1:2" ht="15" x14ac:dyDescent="0.25">
      <c r="A1060" s="16" t="s">
        <v>207</v>
      </c>
      <c r="B1060" s="13">
        <v>52.12</v>
      </c>
    </row>
    <row r="1061" spans="1:2" ht="15" x14ac:dyDescent="0.25">
      <c r="A1061" s="16" t="s">
        <v>19</v>
      </c>
      <c r="B1061" s="13">
        <v>26.52</v>
      </c>
    </row>
    <row r="1062" spans="1:2" ht="15" x14ac:dyDescent="0.25">
      <c r="A1062" s="16" t="s">
        <v>55</v>
      </c>
      <c r="B1062" s="13">
        <v>29.87</v>
      </c>
    </row>
    <row r="1063" spans="1:2" ht="15" x14ac:dyDescent="0.25">
      <c r="A1063" s="16" t="s">
        <v>80</v>
      </c>
      <c r="B1063" s="13">
        <v>35.85</v>
      </c>
    </row>
    <row r="1064" spans="1:2" ht="15" x14ac:dyDescent="0.25">
      <c r="A1064" s="16" t="s">
        <v>98</v>
      </c>
      <c r="B1064" s="13">
        <v>32.01</v>
      </c>
    </row>
    <row r="1065" spans="1:2" ht="15" x14ac:dyDescent="0.25">
      <c r="A1065" s="16" t="s">
        <v>93</v>
      </c>
      <c r="B1065" s="13">
        <v>36.880000000000003</v>
      </c>
    </row>
    <row r="1066" spans="1:2" ht="15" x14ac:dyDescent="0.25">
      <c r="A1066" s="16" t="s">
        <v>120</v>
      </c>
      <c r="B1066" s="13">
        <v>33.799999999999997</v>
      </c>
    </row>
    <row r="1067" spans="1:2" ht="15" x14ac:dyDescent="0.25">
      <c r="A1067" s="16" t="s">
        <v>69</v>
      </c>
      <c r="B1067" s="13">
        <v>30.33</v>
      </c>
    </row>
    <row r="1068" spans="1:2" ht="15" x14ac:dyDescent="0.25">
      <c r="A1068" s="16" t="s">
        <v>70</v>
      </c>
      <c r="B1068" s="13">
        <v>30.33</v>
      </c>
    </row>
    <row r="1069" spans="1:2" ht="15" x14ac:dyDescent="0.25">
      <c r="A1069" s="16" t="s">
        <v>31</v>
      </c>
      <c r="B1069" s="13">
        <v>27.7</v>
      </c>
    </row>
    <row r="1070" spans="1:2" ht="15" x14ac:dyDescent="0.25">
      <c r="A1070" s="16" t="s">
        <v>150</v>
      </c>
      <c r="B1070" s="13">
        <v>35.46</v>
      </c>
    </row>
    <row r="1071" spans="1:2" ht="15" x14ac:dyDescent="0.25">
      <c r="A1071" s="16" t="s">
        <v>90</v>
      </c>
      <c r="B1071" s="13">
        <v>36.479999999999997</v>
      </c>
    </row>
    <row r="1072" spans="1:2" ht="15" x14ac:dyDescent="0.25">
      <c r="A1072" s="16" t="s">
        <v>73</v>
      </c>
      <c r="B1072" s="13">
        <v>30.46</v>
      </c>
    </row>
    <row r="1073" spans="1:2" ht="15" x14ac:dyDescent="0.25">
      <c r="A1073" s="16" t="s">
        <v>51</v>
      </c>
      <c r="B1073" s="13">
        <v>29.6</v>
      </c>
    </row>
    <row r="1074" spans="1:2" ht="15" x14ac:dyDescent="0.25">
      <c r="A1074" s="16" t="s">
        <v>253</v>
      </c>
      <c r="B1074" s="13">
        <v>70.28</v>
      </c>
    </row>
    <row r="1075" spans="1:2" ht="15" x14ac:dyDescent="0.25">
      <c r="A1075" s="16" t="s">
        <v>60</v>
      </c>
      <c r="B1075" s="13">
        <v>29.98</v>
      </c>
    </row>
    <row r="1076" spans="1:2" ht="15" x14ac:dyDescent="0.25">
      <c r="A1076" s="16" t="s">
        <v>71</v>
      </c>
      <c r="B1076" s="13">
        <v>30.34</v>
      </c>
    </row>
    <row r="1077" spans="1:2" ht="15" x14ac:dyDescent="0.25">
      <c r="A1077" s="16" t="s">
        <v>88</v>
      </c>
      <c r="B1077" s="13">
        <v>36.159999999999997</v>
      </c>
    </row>
    <row r="1078" spans="1:2" ht="15" x14ac:dyDescent="0.25">
      <c r="A1078" s="16" t="s">
        <v>68</v>
      </c>
      <c r="B1078" s="13">
        <v>30.22</v>
      </c>
    </row>
    <row r="1079" spans="1:2" ht="15" x14ac:dyDescent="0.25">
      <c r="A1079" s="16" t="s">
        <v>67</v>
      </c>
      <c r="B1079" s="13">
        <v>30.22</v>
      </c>
    </row>
    <row r="1080" spans="1:2" ht="15" x14ac:dyDescent="0.25">
      <c r="A1080" s="16" t="s">
        <v>50</v>
      </c>
      <c r="B1080" s="13">
        <v>29.14</v>
      </c>
    </row>
    <row r="1081" spans="1:2" ht="15" x14ac:dyDescent="0.25">
      <c r="A1081" s="16" t="s">
        <v>95</v>
      </c>
      <c r="B1081" s="13">
        <v>31.73</v>
      </c>
    </row>
    <row r="1082" spans="1:2" ht="15" x14ac:dyDescent="0.25">
      <c r="A1082" s="16" t="s">
        <v>156</v>
      </c>
      <c r="B1082" s="13">
        <v>40.31</v>
      </c>
    </row>
    <row r="1083" spans="1:2" ht="15" x14ac:dyDescent="0.25">
      <c r="A1083" s="16" t="s">
        <v>75</v>
      </c>
      <c r="B1083" s="13">
        <v>30.65</v>
      </c>
    </row>
    <row r="1084" spans="1:2" ht="15" x14ac:dyDescent="0.25">
      <c r="A1084" s="16" t="s">
        <v>122</v>
      </c>
      <c r="B1084" s="13">
        <v>33.81</v>
      </c>
    </row>
    <row r="1085" spans="1:2" ht="15" x14ac:dyDescent="0.25">
      <c r="A1085" s="16" t="s">
        <v>36</v>
      </c>
      <c r="B1085" s="13">
        <v>30.78</v>
      </c>
    </row>
    <row r="1086" spans="1:2" ht="15" x14ac:dyDescent="0.25">
      <c r="A1086" s="16" t="s">
        <v>59</v>
      </c>
      <c r="B1086" s="13">
        <v>29.95</v>
      </c>
    </row>
    <row r="1087" spans="1:2" ht="15" x14ac:dyDescent="0.25">
      <c r="A1087" s="16" t="s">
        <v>57</v>
      </c>
      <c r="B1087" s="13">
        <v>29.91</v>
      </c>
    </row>
    <row r="1088" spans="1:2" ht="15" x14ac:dyDescent="0.25">
      <c r="A1088" s="16" t="s">
        <v>53</v>
      </c>
      <c r="B1088" s="13">
        <v>29.61</v>
      </c>
    </row>
    <row r="1089" spans="1:2" ht="15" x14ac:dyDescent="0.25">
      <c r="A1089" s="16" t="s">
        <v>38</v>
      </c>
      <c r="B1089" s="13">
        <v>30.78</v>
      </c>
    </row>
    <row r="1090" spans="1:2" ht="15" x14ac:dyDescent="0.25">
      <c r="A1090" s="16" t="s">
        <v>249</v>
      </c>
      <c r="B1090" s="13">
        <v>69.510000000000005</v>
      </c>
    </row>
    <row r="1091" spans="1:2" ht="15" x14ac:dyDescent="0.25">
      <c r="A1091" s="16" t="s">
        <v>318</v>
      </c>
      <c r="B1091" s="13">
        <v>680.28</v>
      </c>
    </row>
    <row r="1092" spans="1:2" ht="15" x14ac:dyDescent="0.25">
      <c r="A1092" s="16" t="s">
        <v>278</v>
      </c>
      <c r="B1092" s="13">
        <v>252.66</v>
      </c>
    </row>
    <row r="1093" spans="1:2" ht="15" x14ac:dyDescent="0.25">
      <c r="A1093" s="16" t="s">
        <v>107</v>
      </c>
      <c r="B1093" s="13">
        <v>32.83</v>
      </c>
    </row>
    <row r="1094" spans="1:2" ht="15" x14ac:dyDescent="0.25">
      <c r="A1094" s="16" t="s">
        <v>72</v>
      </c>
      <c r="B1094" s="13">
        <v>30.36</v>
      </c>
    </row>
    <row r="1095" spans="1:2" ht="15" x14ac:dyDescent="0.25">
      <c r="A1095" s="16" t="s">
        <v>228</v>
      </c>
      <c r="B1095" s="13">
        <v>59.18</v>
      </c>
    </row>
    <row r="1096" spans="1:2" ht="15" x14ac:dyDescent="0.25">
      <c r="A1096" s="16" t="s">
        <v>236</v>
      </c>
      <c r="B1096" s="13">
        <v>61.81</v>
      </c>
    </row>
    <row r="1097" spans="1:2" ht="15" x14ac:dyDescent="0.25">
      <c r="A1097" s="16" t="s">
        <v>248</v>
      </c>
      <c r="B1097" s="13">
        <v>69.31</v>
      </c>
    </row>
    <row r="1098" spans="1:2" ht="15" x14ac:dyDescent="0.25">
      <c r="A1098" s="16" t="s">
        <v>200</v>
      </c>
      <c r="B1098" s="13">
        <v>47.06</v>
      </c>
    </row>
    <row r="1099" spans="1:2" ht="15" x14ac:dyDescent="0.25">
      <c r="A1099" s="16" t="s">
        <v>35</v>
      </c>
      <c r="B1099" s="13">
        <v>30.77</v>
      </c>
    </row>
    <row r="1100" spans="1:2" ht="15" x14ac:dyDescent="0.25">
      <c r="A1100" s="16" t="s">
        <v>276</v>
      </c>
      <c r="B1100" s="13">
        <v>237.16</v>
      </c>
    </row>
    <row r="1101" spans="1:2" ht="15" x14ac:dyDescent="0.25">
      <c r="A1101" s="16" t="s">
        <v>223</v>
      </c>
      <c r="B1101" s="13">
        <v>57.86</v>
      </c>
    </row>
    <row r="1102" spans="1:2" ht="15" x14ac:dyDescent="0.25">
      <c r="A1102" s="16" t="s">
        <v>232</v>
      </c>
      <c r="B1102" s="13">
        <v>59.51</v>
      </c>
    </row>
    <row r="1103" spans="1:2" ht="15" x14ac:dyDescent="0.25">
      <c r="A1103" s="16" t="s">
        <v>286</v>
      </c>
      <c r="B1103" s="13">
        <v>453.52</v>
      </c>
    </row>
    <row r="1104" spans="1:2" ht="15" x14ac:dyDescent="0.25">
      <c r="A1104" s="16" t="s">
        <v>322</v>
      </c>
      <c r="B1104" s="13">
        <v>553.09500000000003</v>
      </c>
    </row>
    <row r="1105" spans="1:2" ht="15" x14ac:dyDescent="0.25">
      <c r="A1105" s="16" t="s">
        <v>264</v>
      </c>
      <c r="B1105" s="13">
        <v>90.15</v>
      </c>
    </row>
    <row r="1106" spans="1:2" ht="15" x14ac:dyDescent="0.25">
      <c r="A1106" s="16" t="s">
        <v>263</v>
      </c>
      <c r="B1106" s="13">
        <v>90.15</v>
      </c>
    </row>
    <row r="1107" spans="1:2" ht="15" x14ac:dyDescent="0.25">
      <c r="A1107" s="16" t="s">
        <v>283</v>
      </c>
      <c r="B1107" s="13">
        <v>374.8</v>
      </c>
    </row>
    <row r="1108" spans="1:2" ht="15" x14ac:dyDescent="0.25">
      <c r="A1108" s="16" t="s">
        <v>214</v>
      </c>
      <c r="B1108" s="13">
        <v>54.14</v>
      </c>
    </row>
    <row r="1109" spans="1:2" ht="15" x14ac:dyDescent="0.25">
      <c r="A1109" s="16" t="s">
        <v>308</v>
      </c>
      <c r="B1109" s="13">
        <v>412.29</v>
      </c>
    </row>
    <row r="1110" spans="1:2" ht="15" x14ac:dyDescent="0.25">
      <c r="A1110" s="16" t="s">
        <v>292</v>
      </c>
      <c r="B1110" s="13">
        <v>386.09999999999997</v>
      </c>
    </row>
    <row r="1111" spans="1:2" ht="15" x14ac:dyDescent="0.25">
      <c r="A1111" s="16" t="s">
        <v>309</v>
      </c>
      <c r="B1111" s="13">
        <v>420.52500000000003</v>
      </c>
    </row>
    <row r="1112" spans="1:2" ht="15" x14ac:dyDescent="0.25">
      <c r="A1112" s="16" t="s">
        <v>284</v>
      </c>
      <c r="B1112" s="13">
        <v>413.8</v>
      </c>
    </row>
    <row r="1113" spans="1:2" ht="15" x14ac:dyDescent="0.25">
      <c r="A1113" s="16" t="s">
        <v>275</v>
      </c>
      <c r="B1113" s="13">
        <v>204.78</v>
      </c>
    </row>
    <row r="1114" spans="1:2" ht="15" x14ac:dyDescent="0.25">
      <c r="A1114" s="16" t="s">
        <v>314</v>
      </c>
      <c r="B1114" s="13">
        <v>579.15</v>
      </c>
    </row>
    <row r="1115" spans="1:2" ht="15" x14ac:dyDescent="0.25">
      <c r="A1115" s="16" t="s">
        <v>285</v>
      </c>
      <c r="B1115" s="13">
        <v>413.8</v>
      </c>
    </row>
    <row r="1116" spans="1:2" ht="15" x14ac:dyDescent="0.25">
      <c r="A1116" s="16" t="s">
        <v>317</v>
      </c>
      <c r="B1116" s="13">
        <v>722.08500000000004</v>
      </c>
    </row>
    <row r="1117" spans="1:2" ht="15" x14ac:dyDescent="0.25">
      <c r="A1117" s="16" t="s">
        <v>293</v>
      </c>
      <c r="B1117" s="13">
        <v>386.28</v>
      </c>
    </row>
    <row r="1118" spans="1:2" ht="15" x14ac:dyDescent="0.25">
      <c r="A1118" s="16" t="s">
        <v>287</v>
      </c>
      <c r="B1118" s="13">
        <v>462.72</v>
      </c>
    </row>
    <row r="1119" spans="1:2" ht="15" x14ac:dyDescent="0.25">
      <c r="A1119" s="16" t="s">
        <v>288</v>
      </c>
      <c r="B1119" s="13">
        <v>462.72</v>
      </c>
    </row>
    <row r="1120" spans="1:2" ht="15" x14ac:dyDescent="0.25">
      <c r="A1120" s="16" t="s">
        <v>301</v>
      </c>
      <c r="B1120" s="13">
        <v>396.84000000000003</v>
      </c>
    </row>
    <row r="1121" spans="1:2" ht="15" x14ac:dyDescent="0.25">
      <c r="A1121" s="16" t="s">
        <v>225</v>
      </c>
      <c r="B1121" s="13">
        <v>58.02</v>
      </c>
    </row>
    <row r="1122" spans="1:2" ht="15" x14ac:dyDescent="0.25">
      <c r="A1122" s="16" t="s">
        <v>316</v>
      </c>
      <c r="B1122" s="13">
        <v>722.08500000000004</v>
      </c>
    </row>
    <row r="1123" spans="1:2" ht="15" x14ac:dyDescent="0.25">
      <c r="A1123" s="16" t="s">
        <v>307</v>
      </c>
      <c r="B1123" s="13">
        <v>409.63500000000005</v>
      </c>
    </row>
    <row r="1124" spans="1:2" ht="15" x14ac:dyDescent="0.25">
      <c r="A1124" s="16" t="s">
        <v>312</v>
      </c>
      <c r="B1124" s="13">
        <v>620.70000000000005</v>
      </c>
    </row>
    <row r="1125" spans="1:2" ht="15" x14ac:dyDescent="0.25">
      <c r="A1125" s="16" t="s">
        <v>320</v>
      </c>
      <c r="B1125" s="13">
        <v>656.18999999999994</v>
      </c>
    </row>
    <row r="1126" spans="1:2" ht="15" x14ac:dyDescent="0.25">
      <c r="A1126" s="16" t="s">
        <v>321</v>
      </c>
      <c r="B1126" s="13">
        <v>670.5</v>
      </c>
    </row>
    <row r="1127" spans="1:2" ht="15" x14ac:dyDescent="0.25">
      <c r="A1127" s="16" t="s">
        <v>315</v>
      </c>
      <c r="B1127" s="13">
        <v>595.26</v>
      </c>
    </row>
    <row r="1128" spans="1:2" ht="15" x14ac:dyDescent="0.25">
      <c r="A1128" s="16" t="s">
        <v>325</v>
      </c>
      <c r="B1128" s="13">
        <v>726.57</v>
      </c>
    </row>
    <row r="1129" spans="1:2" ht="15" x14ac:dyDescent="0.25">
      <c r="A1129" s="16" t="s">
        <v>311</v>
      </c>
      <c r="B1129" s="13">
        <v>614.34</v>
      </c>
    </row>
    <row r="1130" spans="1:2" ht="15" x14ac:dyDescent="0.25">
      <c r="A1130" s="16" t="s">
        <v>266</v>
      </c>
      <c r="B1130" s="13">
        <v>96.21</v>
      </c>
    </row>
    <row r="1131" spans="1:2" ht="15" x14ac:dyDescent="0.25">
      <c r="A1131" s="16" t="s">
        <v>297</v>
      </c>
      <c r="B1131" s="13">
        <v>453.16</v>
      </c>
    </row>
    <row r="1132" spans="1:2" ht="15" x14ac:dyDescent="0.25">
      <c r="A1132" s="16" t="s">
        <v>323</v>
      </c>
      <c r="B1132" s="13">
        <v>644.08500000000004</v>
      </c>
    </row>
    <row r="1133" spans="1:2" ht="15" x14ac:dyDescent="0.25">
      <c r="A1133" s="16" t="s">
        <v>299</v>
      </c>
      <c r="B1133" s="13">
        <v>462.72</v>
      </c>
    </row>
    <row r="1134" spans="1:2" ht="15" x14ac:dyDescent="0.25">
      <c r="A1134" s="16" t="s">
        <v>274</v>
      </c>
      <c r="B1134" s="13">
        <v>113.38</v>
      </c>
    </row>
    <row r="1135" spans="1:2" ht="15" x14ac:dyDescent="0.25">
      <c r="A1135" s="16" t="s">
        <v>304</v>
      </c>
      <c r="B1135" s="13">
        <v>368.73</v>
      </c>
    </row>
    <row r="1136" spans="1:2" ht="15" x14ac:dyDescent="0.25">
      <c r="A1136" s="16" t="s">
        <v>319</v>
      </c>
      <c r="B1136" s="13">
        <v>719.58</v>
      </c>
    </row>
    <row r="1137" spans="1:2" ht="15" x14ac:dyDescent="0.25">
      <c r="A1137" s="16" t="s">
        <v>52</v>
      </c>
      <c r="B1137" s="13">
        <v>29.61</v>
      </c>
    </row>
    <row r="1138" spans="1:2" ht="15" x14ac:dyDescent="0.25">
      <c r="A1138" s="16" t="s">
        <v>250</v>
      </c>
      <c r="B1138" s="13">
        <v>69.510000000000005</v>
      </c>
    </row>
    <row r="1139" spans="1:2" ht="15" x14ac:dyDescent="0.25">
      <c r="A1139" s="16" t="s">
        <v>324</v>
      </c>
      <c r="B1139" s="13">
        <v>567.60750000000007</v>
      </c>
    </row>
    <row r="1140" spans="1:2" ht="15" x14ac:dyDescent="0.25">
      <c r="A1140" s="16" t="s">
        <v>269</v>
      </c>
      <c r="B1140" s="13">
        <v>99.36</v>
      </c>
    </row>
    <row r="1141" spans="1:2" ht="15" x14ac:dyDescent="0.25">
      <c r="A1141" s="16" t="s">
        <v>270</v>
      </c>
      <c r="B1141" s="13">
        <v>99.51</v>
      </c>
    </row>
    <row r="1142" spans="1:2" ht="15" x14ac:dyDescent="0.25">
      <c r="A1142" s="16" t="s">
        <v>281</v>
      </c>
      <c r="B1142" s="13">
        <v>357</v>
      </c>
    </row>
    <row r="1143" spans="1:2" ht="15" x14ac:dyDescent="0.25">
      <c r="A1143" s="16" t="s">
        <v>310</v>
      </c>
      <c r="B1143" s="13">
        <v>528.78</v>
      </c>
    </row>
    <row r="1144" spans="1:2" ht="15" x14ac:dyDescent="0.25">
      <c r="A1144" s="16" t="s">
        <v>7</v>
      </c>
      <c r="B1144" s="13">
        <v>21.5</v>
      </c>
    </row>
    <row r="1145" spans="1:2" ht="15" x14ac:dyDescent="0.25">
      <c r="A1145" s="16" t="s">
        <v>20</v>
      </c>
      <c r="B1145" s="13">
        <v>26.59</v>
      </c>
    </row>
    <row r="1146" spans="1:2" ht="15" x14ac:dyDescent="0.25">
      <c r="A1146" s="16" t="s">
        <v>76</v>
      </c>
      <c r="B1146" s="13">
        <v>35.75</v>
      </c>
    </row>
    <row r="1147" spans="1:2" ht="15" x14ac:dyDescent="0.25">
      <c r="A1147" s="16" t="s">
        <v>42</v>
      </c>
      <c r="B1147" s="13">
        <v>28.34</v>
      </c>
    </row>
    <row r="1148" spans="1:2" ht="15" x14ac:dyDescent="0.25">
      <c r="A1148" s="16" t="s">
        <v>44</v>
      </c>
      <c r="B1148" s="13">
        <v>28.61</v>
      </c>
    </row>
    <row r="1149" spans="1:2" ht="15" x14ac:dyDescent="0.25">
      <c r="A1149" s="16" t="s">
        <v>8</v>
      </c>
      <c r="B1149" s="13">
        <v>22.04</v>
      </c>
    </row>
    <row r="1150" spans="1:2" ht="15" x14ac:dyDescent="0.25">
      <c r="A1150" s="16" t="s">
        <v>13</v>
      </c>
      <c r="B1150" s="13">
        <v>27.84</v>
      </c>
    </row>
    <row r="1151" spans="1:2" ht="15" x14ac:dyDescent="0.25">
      <c r="A1151" s="16" t="s">
        <v>64</v>
      </c>
      <c r="B1151" s="13">
        <v>30.07</v>
      </c>
    </row>
    <row r="1152" spans="1:2" ht="15" x14ac:dyDescent="0.25">
      <c r="A1152" s="16" t="s">
        <v>209</v>
      </c>
      <c r="B1152" s="13">
        <v>52.25</v>
      </c>
    </row>
    <row r="1153" spans="1:2" ht="15" x14ac:dyDescent="0.25">
      <c r="A1153" s="16" t="s">
        <v>9</v>
      </c>
      <c r="B1153" s="13">
        <v>23.08</v>
      </c>
    </row>
    <row r="1154" spans="1:2" ht="15" x14ac:dyDescent="0.25">
      <c r="A1154" s="16" t="s">
        <v>16</v>
      </c>
      <c r="B1154" s="13">
        <v>28.06</v>
      </c>
    </row>
    <row r="1155" spans="1:2" ht="15" x14ac:dyDescent="0.25">
      <c r="A1155" s="16" t="s">
        <v>14</v>
      </c>
      <c r="B1155" s="13">
        <v>27.89</v>
      </c>
    </row>
    <row r="1156" spans="1:2" ht="15" x14ac:dyDescent="0.25">
      <c r="A1156" s="16" t="s">
        <v>24</v>
      </c>
      <c r="B1156" s="13">
        <v>27.09</v>
      </c>
    </row>
    <row r="1157" spans="1:2" ht="15" x14ac:dyDescent="0.25">
      <c r="A1157" s="16" t="s">
        <v>79</v>
      </c>
      <c r="B1157" s="13">
        <v>35.83</v>
      </c>
    </row>
    <row r="1158" spans="1:2" ht="15" x14ac:dyDescent="0.25">
      <c r="A1158" s="16" t="s">
        <v>12</v>
      </c>
      <c r="B1158" s="13">
        <v>24.83</v>
      </c>
    </row>
    <row r="1159" spans="1:2" ht="15" x14ac:dyDescent="0.25">
      <c r="A1159" s="16" t="s">
        <v>11</v>
      </c>
      <c r="B1159" s="13">
        <v>24.25</v>
      </c>
    </row>
    <row r="1160" spans="1:2" ht="15" x14ac:dyDescent="0.25">
      <c r="A1160" s="16" t="s">
        <v>111</v>
      </c>
      <c r="B1160" s="13">
        <v>33</v>
      </c>
    </row>
    <row r="1161" spans="1:2" ht="15" x14ac:dyDescent="0.25">
      <c r="A1161" s="16" t="s">
        <v>254</v>
      </c>
      <c r="B1161" s="13">
        <v>71.819999999999993</v>
      </c>
    </row>
    <row r="1162" spans="1:2" ht="15" x14ac:dyDescent="0.25">
      <c r="A1162" s="16" t="s">
        <v>247</v>
      </c>
      <c r="B1162" s="13">
        <v>68.58</v>
      </c>
    </row>
    <row r="1163" spans="1:2" ht="15" x14ac:dyDescent="0.25">
      <c r="A1163" s="16" t="s">
        <v>222</v>
      </c>
      <c r="B1163" s="13">
        <v>57.46</v>
      </c>
    </row>
    <row r="1164" spans="1:2" ht="15" x14ac:dyDescent="0.25">
      <c r="A1164" s="16" t="s">
        <v>172</v>
      </c>
      <c r="B1164" s="13">
        <v>41.04</v>
      </c>
    </row>
  </sheetData>
  <autoFilter ref="A1:B1164"/>
  <sortState ref="A2:B1164">
    <sortCondition ref="A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8"/>
  <sheetViews>
    <sheetView windowProtection="1" workbookViewId="0">
      <selection activeCell="C2" sqref="C2:C518"/>
    </sheetView>
  </sheetViews>
  <sheetFormatPr defaultRowHeight="15.75" x14ac:dyDescent="0.25"/>
  <cols>
    <col min="1" max="1" width="48.7109375" style="4" customWidth="1"/>
    <col min="2" max="2" width="49.85546875" style="4" customWidth="1"/>
    <col min="3" max="3" width="34.140625" customWidth="1"/>
    <col min="5" max="5" width="11.7109375" customWidth="1"/>
    <col min="6" max="6" width="55.7109375" customWidth="1"/>
  </cols>
  <sheetData>
    <row r="1" spans="1:6" s="3" customFormat="1" ht="16.5" thickBot="1" x14ac:dyDescent="0.3">
      <c r="A1" s="5" t="s">
        <v>388</v>
      </c>
      <c r="B1" s="5" t="s">
        <v>2763</v>
      </c>
      <c r="C1" s="3" t="s">
        <v>3447</v>
      </c>
    </row>
    <row r="2" spans="1:6" x14ac:dyDescent="0.25">
      <c r="A2" s="4" t="s">
        <v>2764</v>
      </c>
      <c r="B2" s="4" t="s">
        <v>2765</v>
      </c>
      <c r="C2" t="str">
        <f>MID(A2,FIND(" ",A2)+3,50)</f>
        <v>Underseat Storage Case (Dark Gray)</v>
      </c>
      <c r="F2" s="40" t="s">
        <v>3436</v>
      </c>
    </row>
    <row r="3" spans="1:6" ht="16.5" thickBot="1" x14ac:dyDescent="0.3">
      <c r="A3" s="4" t="s">
        <v>2766</v>
      </c>
      <c r="B3" s="4" t="s">
        <v>2765</v>
      </c>
      <c r="C3" t="str">
        <f t="shared" ref="C3:C66" si="0">MID(A3,FIND(" ",A3)+3,50)</f>
        <v>Underseat Storage Case (Dark Gray)</v>
      </c>
      <c r="F3" s="41"/>
    </row>
    <row r="4" spans="1:6" x14ac:dyDescent="0.25">
      <c r="A4" s="4" t="s">
        <v>2767</v>
      </c>
      <c r="B4" s="4" t="s">
        <v>2768</v>
      </c>
      <c r="C4" t="str">
        <f t="shared" si="0"/>
        <v>dge® - Underseat Storage Case (Black)</v>
      </c>
      <c r="F4" s="42" t="s">
        <v>2792</v>
      </c>
    </row>
    <row r="5" spans="1:6" x14ac:dyDescent="0.25">
      <c r="A5" s="4" t="s">
        <v>2769</v>
      </c>
      <c r="B5" s="4" t="s">
        <v>2770</v>
      </c>
      <c r="C5" t="str">
        <f t="shared" si="0"/>
        <v>Behind-the-Seat Storage Case</v>
      </c>
      <c r="F5" s="43"/>
    </row>
    <row r="6" spans="1:6" x14ac:dyDescent="0.25">
      <c r="A6" s="4" t="s">
        <v>2771</v>
      </c>
      <c r="B6" s="4" t="s">
        <v>2772</v>
      </c>
      <c r="C6" t="str">
        <f t="shared" si="0"/>
        <v>Behind-the-Seat Storage Case (Light Gray)</v>
      </c>
      <c r="F6" s="43"/>
    </row>
    <row r="7" spans="1:6" x14ac:dyDescent="0.25">
      <c r="A7" s="4" t="s">
        <v>2773</v>
      </c>
      <c r="B7" s="4" t="s">
        <v>2774</v>
      </c>
      <c r="C7" t="str">
        <f t="shared" si="0"/>
        <v>Behind-the-Seat Storage Case (Tan)</v>
      </c>
      <c r="F7" s="43"/>
    </row>
    <row r="8" spans="1:6" x14ac:dyDescent="0.25">
      <c r="A8" s="4" t="s">
        <v>2775</v>
      </c>
      <c r="B8" s="4" t="s">
        <v>2776</v>
      </c>
      <c r="C8" t="str">
        <f t="shared" si="0"/>
        <v>Behind-the-Seat Storage Case (Dark Gray)</v>
      </c>
      <c r="F8" s="43"/>
    </row>
    <row r="9" spans="1:6" x14ac:dyDescent="0.25">
      <c r="A9" s="4" t="s">
        <v>2769</v>
      </c>
      <c r="B9" s="4" t="s">
        <v>2770</v>
      </c>
      <c r="C9" t="str">
        <f t="shared" si="0"/>
        <v>Behind-the-Seat Storage Case</v>
      </c>
      <c r="F9" s="43"/>
    </row>
    <row r="10" spans="1:6" x14ac:dyDescent="0.25">
      <c r="A10" s="4" t="s">
        <v>2771</v>
      </c>
      <c r="B10" s="4" t="s">
        <v>2772</v>
      </c>
      <c r="C10" t="str">
        <f t="shared" si="0"/>
        <v>Behind-the-Seat Storage Case (Light Gray)</v>
      </c>
      <c r="F10" s="43"/>
    </row>
    <row r="11" spans="1:6" x14ac:dyDescent="0.25">
      <c r="A11" s="4" t="s">
        <v>2773</v>
      </c>
      <c r="B11" s="4" t="s">
        <v>2774</v>
      </c>
      <c r="C11" t="str">
        <f t="shared" si="0"/>
        <v>Behind-the-Seat Storage Case (Tan)</v>
      </c>
      <c r="F11" s="43"/>
    </row>
    <row r="12" spans="1:6" x14ac:dyDescent="0.25">
      <c r="A12" s="4" t="s">
        <v>2775</v>
      </c>
      <c r="B12" s="4" t="s">
        <v>2776</v>
      </c>
      <c r="C12" t="str">
        <f t="shared" si="0"/>
        <v>Behind-the-Seat Storage Case (Dark Gray)</v>
      </c>
      <c r="F12" s="43"/>
    </row>
    <row r="13" spans="1:6" ht="16.5" thickBot="1" x14ac:dyDescent="0.3">
      <c r="A13" s="4" t="s">
        <v>2769</v>
      </c>
      <c r="B13" s="4" t="s">
        <v>2770</v>
      </c>
      <c r="C13" t="str">
        <f t="shared" si="0"/>
        <v>Behind-the-Seat Storage Case</v>
      </c>
      <c r="F13" s="44"/>
    </row>
    <row r="14" spans="1:6" x14ac:dyDescent="0.25">
      <c r="A14" s="4" t="s">
        <v>2771</v>
      </c>
      <c r="C14" t="str">
        <f t="shared" si="0"/>
        <v>Behind-the-Seat Storage Case (Light Gray)</v>
      </c>
    </row>
    <row r="15" spans="1:6" x14ac:dyDescent="0.25">
      <c r="A15" s="4" t="s">
        <v>2773</v>
      </c>
      <c r="C15" t="str">
        <f t="shared" si="0"/>
        <v>Behind-the-Seat Storage Case (Tan)</v>
      </c>
    </row>
    <row r="16" spans="1:6" x14ac:dyDescent="0.25">
      <c r="A16" s="4" t="s">
        <v>2775</v>
      </c>
      <c r="C16" t="str">
        <f t="shared" si="0"/>
        <v>Behind-the-Seat Storage Case (Dark Gray)</v>
      </c>
    </row>
    <row r="17" spans="1:3" x14ac:dyDescent="0.25">
      <c r="A17" s="4" t="s">
        <v>2771</v>
      </c>
      <c r="C17" t="str">
        <f t="shared" si="0"/>
        <v>Behind-the-Seat Storage Case (Light Gray)</v>
      </c>
    </row>
    <row r="18" spans="1:3" x14ac:dyDescent="0.25">
      <c r="A18" s="4" t="s">
        <v>2773</v>
      </c>
      <c r="C18" t="str">
        <f t="shared" si="0"/>
        <v>Behind-the-Seat Storage Case (Tan)</v>
      </c>
    </row>
    <row r="19" spans="1:3" x14ac:dyDescent="0.25">
      <c r="A19" s="4" t="s">
        <v>2775</v>
      </c>
      <c r="C19" t="str">
        <f t="shared" si="0"/>
        <v>Behind-the-Seat Storage Case (Dark Gray)</v>
      </c>
    </row>
    <row r="20" spans="1:3" x14ac:dyDescent="0.25">
      <c r="A20" s="4" t="s">
        <v>2769</v>
      </c>
      <c r="C20" t="str">
        <f t="shared" si="0"/>
        <v>Behind-the-Seat Storage Case</v>
      </c>
    </row>
    <row r="21" spans="1:3" x14ac:dyDescent="0.25">
      <c r="A21" s="4" t="s">
        <v>2771</v>
      </c>
      <c r="C21" t="str">
        <f t="shared" si="0"/>
        <v>Behind-the-Seat Storage Case (Light Gray)</v>
      </c>
    </row>
    <row r="22" spans="1:3" x14ac:dyDescent="0.25">
      <c r="A22" s="4" t="s">
        <v>2773</v>
      </c>
      <c r="C22" t="str">
        <f t="shared" si="0"/>
        <v>Behind-the-Seat Storage Case (Tan)</v>
      </c>
    </row>
    <row r="23" spans="1:3" x14ac:dyDescent="0.25">
      <c r="A23" s="4" t="s">
        <v>2775</v>
      </c>
      <c r="C23" t="str">
        <f t="shared" si="0"/>
        <v>Behind-the-Seat Storage Case (Dark Gray)</v>
      </c>
    </row>
    <row r="24" spans="1:3" x14ac:dyDescent="0.25">
      <c r="A24" s="4" t="s">
        <v>2769</v>
      </c>
      <c r="C24" t="str">
        <f t="shared" si="0"/>
        <v>Behind-the-Seat Storage Case</v>
      </c>
    </row>
    <row r="25" spans="1:3" x14ac:dyDescent="0.25">
      <c r="A25" s="4" t="s">
        <v>2771</v>
      </c>
      <c r="C25" t="str">
        <f t="shared" si="0"/>
        <v>Behind-the-Seat Storage Case (Light Gray)</v>
      </c>
    </row>
    <row r="26" spans="1:3" x14ac:dyDescent="0.25">
      <c r="A26" s="4" t="s">
        <v>2773</v>
      </c>
      <c r="C26" t="str">
        <f t="shared" si="0"/>
        <v>Behind-the-Seat Storage Case (Tan)</v>
      </c>
    </row>
    <row r="27" spans="1:3" x14ac:dyDescent="0.25">
      <c r="A27" s="4" t="s">
        <v>2775</v>
      </c>
      <c r="C27" t="str">
        <f t="shared" si="0"/>
        <v>Behind-the-Seat Storage Case (Dark Gray)</v>
      </c>
    </row>
    <row r="28" spans="1:3" x14ac:dyDescent="0.25">
      <c r="A28" s="4" t="s">
        <v>2769</v>
      </c>
      <c r="C28" t="str">
        <f t="shared" si="0"/>
        <v>Behind-the-Seat Storage Case</v>
      </c>
    </row>
    <row r="29" spans="1:3" x14ac:dyDescent="0.25">
      <c r="A29" s="4" t="s">
        <v>2771</v>
      </c>
      <c r="C29" t="str">
        <f t="shared" si="0"/>
        <v>Behind-the-Seat Storage Case (Light Gray)</v>
      </c>
    </row>
    <row r="30" spans="1:3" x14ac:dyDescent="0.25">
      <c r="A30" s="4" t="s">
        <v>2773</v>
      </c>
      <c r="C30" t="str">
        <f t="shared" si="0"/>
        <v>Behind-the-Seat Storage Case (Tan)</v>
      </c>
    </row>
    <row r="31" spans="1:3" x14ac:dyDescent="0.25">
      <c r="A31" s="4" t="s">
        <v>2775</v>
      </c>
      <c r="C31" t="str">
        <f t="shared" si="0"/>
        <v>Behind-the-Seat Storage Case (Dark Gray)</v>
      </c>
    </row>
    <row r="32" spans="1:3" x14ac:dyDescent="0.25">
      <c r="A32" s="4" t="s">
        <v>2769</v>
      </c>
      <c r="C32" t="str">
        <f t="shared" si="0"/>
        <v>Behind-the-Seat Storage Case</v>
      </c>
    </row>
    <row r="33" spans="1:3" x14ac:dyDescent="0.25">
      <c r="A33" s="4" t="s">
        <v>2771</v>
      </c>
      <c r="C33" t="str">
        <f t="shared" si="0"/>
        <v>Behind-the-Seat Storage Case (Light Gray)</v>
      </c>
    </row>
    <row r="34" spans="1:3" x14ac:dyDescent="0.25">
      <c r="A34" s="4" t="s">
        <v>2773</v>
      </c>
      <c r="C34" t="str">
        <f t="shared" si="0"/>
        <v>Behind-the-Seat Storage Case (Tan)</v>
      </c>
    </row>
    <row r="35" spans="1:3" x14ac:dyDescent="0.25">
      <c r="A35" s="4" t="s">
        <v>2775</v>
      </c>
      <c r="C35" t="str">
        <f t="shared" si="0"/>
        <v>Behind-the-Seat Storage Case (Dark Gray)</v>
      </c>
    </row>
    <row r="36" spans="1:3" x14ac:dyDescent="0.25">
      <c r="A36" s="4" t="s">
        <v>2771</v>
      </c>
      <c r="C36" t="str">
        <f t="shared" si="0"/>
        <v>Behind-the-Seat Storage Case (Light Gray)</v>
      </c>
    </row>
    <row r="37" spans="1:3" x14ac:dyDescent="0.25">
      <c r="A37" s="4" t="s">
        <v>2773</v>
      </c>
      <c r="C37" t="str">
        <f t="shared" si="0"/>
        <v>Behind-the-Seat Storage Case (Tan)</v>
      </c>
    </row>
    <row r="38" spans="1:3" x14ac:dyDescent="0.25">
      <c r="A38" s="4" t="s">
        <v>2775</v>
      </c>
      <c r="C38" t="str">
        <f t="shared" si="0"/>
        <v>Behind-the-Seat Storage Case (Dark Gray)</v>
      </c>
    </row>
    <row r="39" spans="1:3" x14ac:dyDescent="0.25">
      <c r="A39" s="4" t="s">
        <v>2769</v>
      </c>
      <c r="C39" t="str">
        <f t="shared" si="0"/>
        <v>Behind-the-Seat Storage Case</v>
      </c>
    </row>
    <row r="40" spans="1:3" x14ac:dyDescent="0.25">
      <c r="A40" s="4" t="s">
        <v>2771</v>
      </c>
      <c r="C40" t="str">
        <f t="shared" si="0"/>
        <v>Behind-the-Seat Storage Case (Light Gray)</v>
      </c>
    </row>
    <row r="41" spans="1:3" x14ac:dyDescent="0.25">
      <c r="A41" s="4" t="s">
        <v>2773</v>
      </c>
      <c r="C41" t="str">
        <f t="shared" si="0"/>
        <v>Behind-the-Seat Storage Case (Tan)</v>
      </c>
    </row>
    <row r="42" spans="1:3" x14ac:dyDescent="0.25">
      <c r="A42" s="4" t="s">
        <v>2775</v>
      </c>
      <c r="C42" t="str">
        <f t="shared" si="0"/>
        <v>Behind-the-Seat Storage Case (Dark Gray)</v>
      </c>
    </row>
    <row r="43" spans="1:3" x14ac:dyDescent="0.25">
      <c r="A43" s="4" t="s">
        <v>2771</v>
      </c>
      <c r="C43" t="str">
        <f t="shared" si="0"/>
        <v>Behind-the-Seat Storage Case (Light Gray)</v>
      </c>
    </row>
    <row r="44" spans="1:3" x14ac:dyDescent="0.25">
      <c r="A44" s="4" t="s">
        <v>2773</v>
      </c>
      <c r="C44" t="str">
        <f t="shared" si="0"/>
        <v>Behind-the-Seat Storage Case (Tan)</v>
      </c>
    </row>
    <row r="45" spans="1:3" x14ac:dyDescent="0.25">
      <c r="A45" s="4" t="s">
        <v>2775</v>
      </c>
      <c r="C45" t="str">
        <f t="shared" si="0"/>
        <v>Behind-the-Seat Storage Case (Dark Gray)</v>
      </c>
    </row>
    <row r="46" spans="1:3" x14ac:dyDescent="0.25">
      <c r="A46" s="4" t="s">
        <v>2771</v>
      </c>
      <c r="C46" t="str">
        <f t="shared" si="0"/>
        <v>Behind-the-Seat Storage Case (Light Gray)</v>
      </c>
    </row>
    <row r="47" spans="1:3" x14ac:dyDescent="0.25">
      <c r="A47" s="4" t="s">
        <v>2773</v>
      </c>
      <c r="C47" t="str">
        <f t="shared" si="0"/>
        <v>Behind-the-Seat Storage Case (Tan)</v>
      </c>
    </row>
    <row r="48" spans="1:3" x14ac:dyDescent="0.25">
      <c r="A48" s="4" t="s">
        <v>2775</v>
      </c>
      <c r="C48" t="str">
        <f t="shared" si="0"/>
        <v>Behind-the-Seat Storage Case (Dark Gray)</v>
      </c>
    </row>
    <row r="49" spans="1:3" x14ac:dyDescent="0.25">
      <c r="A49" s="4" t="s">
        <v>2769</v>
      </c>
      <c r="C49" t="str">
        <f t="shared" si="0"/>
        <v>Behind-the-Seat Storage Case</v>
      </c>
    </row>
    <row r="50" spans="1:3" x14ac:dyDescent="0.25">
      <c r="A50" s="4" t="s">
        <v>2771</v>
      </c>
      <c r="C50" t="str">
        <f t="shared" si="0"/>
        <v>Behind-the-Seat Storage Case (Light Gray)</v>
      </c>
    </row>
    <row r="51" spans="1:3" x14ac:dyDescent="0.25">
      <c r="A51" s="4" t="s">
        <v>2773</v>
      </c>
      <c r="C51" t="str">
        <f t="shared" si="0"/>
        <v>Behind-the-Seat Storage Case (Tan)</v>
      </c>
    </row>
    <row r="52" spans="1:3" x14ac:dyDescent="0.25">
      <c r="A52" s="4" t="s">
        <v>2775</v>
      </c>
      <c r="C52" t="str">
        <f t="shared" si="0"/>
        <v>Behind-the-Seat Storage Case (Dark Gray)</v>
      </c>
    </row>
    <row r="53" spans="1:3" x14ac:dyDescent="0.25">
      <c r="A53" s="4" t="s">
        <v>2771</v>
      </c>
      <c r="C53" t="str">
        <f t="shared" si="0"/>
        <v>Behind-the-Seat Storage Case (Light Gray)</v>
      </c>
    </row>
    <row r="54" spans="1:3" x14ac:dyDescent="0.25">
      <c r="A54" s="4" t="s">
        <v>2773</v>
      </c>
      <c r="C54" t="str">
        <f t="shared" si="0"/>
        <v>Behind-the-Seat Storage Case (Tan)</v>
      </c>
    </row>
    <row r="55" spans="1:3" x14ac:dyDescent="0.25">
      <c r="A55" s="4" t="s">
        <v>2775</v>
      </c>
      <c r="C55" t="str">
        <f t="shared" si="0"/>
        <v>Behind-the-Seat Storage Case (Dark Gray)</v>
      </c>
    </row>
    <row r="56" spans="1:3" x14ac:dyDescent="0.25">
      <c r="A56" s="4" t="s">
        <v>2771</v>
      </c>
      <c r="C56" t="str">
        <f t="shared" si="0"/>
        <v>Behind-the-Seat Storage Case (Light Gray)</v>
      </c>
    </row>
    <row r="57" spans="1:3" x14ac:dyDescent="0.25">
      <c r="A57" s="4" t="s">
        <v>2773</v>
      </c>
      <c r="C57" t="str">
        <f t="shared" si="0"/>
        <v>Behind-the-Seat Storage Case (Tan)</v>
      </c>
    </row>
    <row r="58" spans="1:3" x14ac:dyDescent="0.25">
      <c r="A58" s="4" t="s">
        <v>2775</v>
      </c>
      <c r="C58" t="str">
        <f t="shared" si="0"/>
        <v>Behind-the-Seat Storage Case (Dark Gray)</v>
      </c>
    </row>
    <row r="59" spans="1:3" x14ac:dyDescent="0.25">
      <c r="A59" s="4" t="s">
        <v>2769</v>
      </c>
      <c r="C59" t="str">
        <f t="shared" si="0"/>
        <v>Behind-the-Seat Storage Case</v>
      </c>
    </row>
    <row r="60" spans="1:3" x14ac:dyDescent="0.25">
      <c r="A60" s="4" t="s">
        <v>2771</v>
      </c>
      <c r="C60" t="str">
        <f t="shared" si="0"/>
        <v>Behind-the-Seat Storage Case (Light Gray)</v>
      </c>
    </row>
    <row r="61" spans="1:3" x14ac:dyDescent="0.25">
      <c r="A61" s="4" t="s">
        <v>2773</v>
      </c>
      <c r="C61" t="str">
        <f t="shared" si="0"/>
        <v>Behind-the-Seat Storage Case (Tan)</v>
      </c>
    </row>
    <row r="62" spans="1:3" x14ac:dyDescent="0.25">
      <c r="A62" s="4" t="s">
        <v>2775</v>
      </c>
      <c r="C62" t="str">
        <f t="shared" si="0"/>
        <v>Behind-the-Seat Storage Case (Dark Gray)</v>
      </c>
    </row>
    <row r="63" spans="1:3" x14ac:dyDescent="0.25">
      <c r="A63" s="4" t="s">
        <v>2771</v>
      </c>
      <c r="C63" t="str">
        <f t="shared" si="0"/>
        <v>Behind-the-Seat Storage Case (Light Gray)</v>
      </c>
    </row>
    <row r="64" spans="1:3" x14ac:dyDescent="0.25">
      <c r="A64" s="4" t="s">
        <v>2773</v>
      </c>
      <c r="C64" t="str">
        <f t="shared" si="0"/>
        <v>Behind-the-Seat Storage Case (Tan)</v>
      </c>
    </row>
    <row r="65" spans="1:3" x14ac:dyDescent="0.25">
      <c r="A65" s="4" t="s">
        <v>2775</v>
      </c>
      <c r="C65" t="str">
        <f t="shared" si="0"/>
        <v>Behind-the-Seat Storage Case (Dark Gray)</v>
      </c>
    </row>
    <row r="66" spans="1:3" x14ac:dyDescent="0.25">
      <c r="A66" s="4" t="s">
        <v>2771</v>
      </c>
      <c r="C66" t="str">
        <f t="shared" si="0"/>
        <v>Behind-the-Seat Storage Case (Light Gray)</v>
      </c>
    </row>
    <row r="67" spans="1:3" x14ac:dyDescent="0.25">
      <c r="A67" s="4" t="s">
        <v>2773</v>
      </c>
      <c r="C67" t="str">
        <f t="shared" ref="C67:C130" si="1">MID(A67,FIND(" ",A67)+3,50)</f>
        <v>Behind-the-Seat Storage Case (Tan)</v>
      </c>
    </row>
    <row r="68" spans="1:3" x14ac:dyDescent="0.25">
      <c r="A68" s="4" t="s">
        <v>2775</v>
      </c>
      <c r="C68" t="str">
        <f t="shared" si="1"/>
        <v>Behind-the-Seat Storage Case (Dark Gray)</v>
      </c>
    </row>
    <row r="69" spans="1:3" x14ac:dyDescent="0.25">
      <c r="A69" s="4" t="s">
        <v>2769</v>
      </c>
      <c r="C69" t="str">
        <f t="shared" si="1"/>
        <v>Behind-the-Seat Storage Case</v>
      </c>
    </row>
    <row r="70" spans="1:3" x14ac:dyDescent="0.25">
      <c r="A70" s="4" t="s">
        <v>2771</v>
      </c>
      <c r="C70" t="str">
        <f t="shared" si="1"/>
        <v>Behind-the-Seat Storage Case (Light Gray)</v>
      </c>
    </row>
    <row r="71" spans="1:3" x14ac:dyDescent="0.25">
      <c r="A71" s="4" t="s">
        <v>2773</v>
      </c>
      <c r="C71" t="str">
        <f t="shared" si="1"/>
        <v>Behind-the-Seat Storage Case (Tan)</v>
      </c>
    </row>
    <row r="72" spans="1:3" x14ac:dyDescent="0.25">
      <c r="A72" s="4" t="s">
        <v>2775</v>
      </c>
      <c r="C72" t="str">
        <f t="shared" si="1"/>
        <v>Behind-the-Seat Storage Case (Dark Gray)</v>
      </c>
    </row>
    <row r="73" spans="1:3" x14ac:dyDescent="0.25">
      <c r="A73" s="4" t="s">
        <v>2771</v>
      </c>
      <c r="C73" t="str">
        <f t="shared" si="1"/>
        <v>Behind-the-Seat Storage Case (Light Gray)</v>
      </c>
    </row>
    <row r="74" spans="1:3" x14ac:dyDescent="0.25">
      <c r="A74" s="4" t="s">
        <v>2773</v>
      </c>
      <c r="C74" t="str">
        <f t="shared" si="1"/>
        <v>Behind-the-Seat Storage Case (Tan)</v>
      </c>
    </row>
    <row r="75" spans="1:3" x14ac:dyDescent="0.25">
      <c r="A75" s="4" t="s">
        <v>2775</v>
      </c>
      <c r="C75" t="str">
        <f t="shared" si="1"/>
        <v>Behind-the-Seat Storage Case (Dark Gray)</v>
      </c>
    </row>
    <row r="76" spans="1:3" x14ac:dyDescent="0.25">
      <c r="A76" s="4" t="s">
        <v>2771</v>
      </c>
      <c r="C76" t="str">
        <f t="shared" si="1"/>
        <v>Behind-the-Seat Storage Case (Light Gray)</v>
      </c>
    </row>
    <row r="77" spans="1:3" x14ac:dyDescent="0.25">
      <c r="A77" s="4" t="s">
        <v>2773</v>
      </c>
      <c r="C77" t="str">
        <f t="shared" si="1"/>
        <v>Behind-the-Seat Storage Case (Tan)</v>
      </c>
    </row>
    <row r="78" spans="1:3" x14ac:dyDescent="0.25">
      <c r="A78" s="4" t="s">
        <v>2775</v>
      </c>
      <c r="C78" t="str">
        <f t="shared" si="1"/>
        <v>Behind-the-Seat Storage Case (Dark Gray)</v>
      </c>
    </row>
    <row r="79" spans="1:3" x14ac:dyDescent="0.25">
      <c r="A79" s="4" t="s">
        <v>2771</v>
      </c>
      <c r="C79" t="str">
        <f t="shared" si="1"/>
        <v>Behind-the-Seat Storage Case (Light Gray)</v>
      </c>
    </row>
    <row r="80" spans="1:3" x14ac:dyDescent="0.25">
      <c r="A80" s="4" t="s">
        <v>2773</v>
      </c>
      <c r="C80" t="str">
        <f t="shared" si="1"/>
        <v>Behind-the-Seat Storage Case (Tan)</v>
      </c>
    </row>
    <row r="81" spans="1:3" x14ac:dyDescent="0.25">
      <c r="A81" s="4" t="s">
        <v>2775</v>
      </c>
      <c r="C81" t="str">
        <f t="shared" si="1"/>
        <v>Behind-the-Seat Storage Case (Dark Gray)</v>
      </c>
    </row>
    <row r="82" spans="1:3" x14ac:dyDescent="0.25">
      <c r="A82" s="4" t="s">
        <v>2769</v>
      </c>
      <c r="C82" t="str">
        <f t="shared" si="1"/>
        <v>Behind-the-Seat Storage Case</v>
      </c>
    </row>
    <row r="83" spans="1:3" x14ac:dyDescent="0.25">
      <c r="A83" s="4" t="s">
        <v>2771</v>
      </c>
      <c r="C83" t="str">
        <f t="shared" si="1"/>
        <v>Behind-the-Seat Storage Case (Light Gray)</v>
      </c>
    </row>
    <row r="84" spans="1:3" x14ac:dyDescent="0.25">
      <c r="A84" s="4" t="s">
        <v>2773</v>
      </c>
      <c r="C84" t="str">
        <f t="shared" si="1"/>
        <v>Behind-the-Seat Storage Case (Tan)</v>
      </c>
    </row>
    <row r="85" spans="1:3" x14ac:dyDescent="0.25">
      <c r="A85" s="4" t="s">
        <v>2775</v>
      </c>
      <c r="C85" t="str">
        <f t="shared" si="1"/>
        <v>Behind-the-Seat Storage Case (Dark Gray)</v>
      </c>
    </row>
    <row r="86" spans="1:3" x14ac:dyDescent="0.25">
      <c r="A86" s="4" t="s">
        <v>2769</v>
      </c>
      <c r="C86" t="str">
        <f t="shared" si="1"/>
        <v>Behind-the-Seat Storage Case</v>
      </c>
    </row>
    <row r="87" spans="1:3" x14ac:dyDescent="0.25">
      <c r="A87" s="4" t="s">
        <v>2771</v>
      </c>
      <c r="C87" t="str">
        <f t="shared" si="1"/>
        <v>Behind-the-Seat Storage Case (Light Gray)</v>
      </c>
    </row>
    <row r="88" spans="1:3" x14ac:dyDescent="0.25">
      <c r="A88" s="4" t="s">
        <v>2777</v>
      </c>
      <c r="C88" t="str">
        <f t="shared" si="1"/>
        <v>Behind-the-Seat Storage Case (Black)</v>
      </c>
    </row>
    <row r="89" spans="1:3" x14ac:dyDescent="0.25">
      <c r="A89" s="4" t="s">
        <v>2773</v>
      </c>
      <c r="C89" t="str">
        <f t="shared" si="1"/>
        <v>Behind-the-Seat Storage Case (Tan)</v>
      </c>
    </row>
    <row r="90" spans="1:3" x14ac:dyDescent="0.25">
      <c r="A90" s="4" t="s">
        <v>2775</v>
      </c>
      <c r="C90" t="str">
        <f t="shared" si="1"/>
        <v>Behind-the-Seat Storage Case (Dark Gray)</v>
      </c>
    </row>
    <row r="91" spans="1:3" x14ac:dyDescent="0.25">
      <c r="A91" s="4" t="s">
        <v>2769</v>
      </c>
      <c r="C91" t="str">
        <f t="shared" si="1"/>
        <v>Behind-the-Seat Storage Case</v>
      </c>
    </row>
    <row r="92" spans="1:3" x14ac:dyDescent="0.25">
      <c r="A92" s="4" t="s">
        <v>2773</v>
      </c>
      <c r="C92" t="str">
        <f t="shared" si="1"/>
        <v>Behind-the-Seat Storage Case (Tan)</v>
      </c>
    </row>
    <row r="93" spans="1:3" x14ac:dyDescent="0.25">
      <c r="A93" s="4" t="s">
        <v>2778</v>
      </c>
      <c r="C93" t="str">
        <f t="shared" si="1"/>
        <v>Behind-the-Seat Storage Case (Gray)</v>
      </c>
    </row>
    <row r="94" spans="1:3" x14ac:dyDescent="0.25">
      <c r="A94" s="4" t="s">
        <v>2777</v>
      </c>
      <c r="C94" t="str">
        <f t="shared" si="1"/>
        <v>Behind-the-Seat Storage Case (Black)</v>
      </c>
    </row>
    <row r="95" spans="1:3" x14ac:dyDescent="0.25">
      <c r="A95" s="4" t="s">
        <v>2769</v>
      </c>
      <c r="C95" t="str">
        <f t="shared" si="1"/>
        <v>Behind-the-Seat Storage Case</v>
      </c>
    </row>
    <row r="96" spans="1:3" x14ac:dyDescent="0.25">
      <c r="A96" s="4" t="s">
        <v>2775</v>
      </c>
      <c r="C96" t="str">
        <f t="shared" si="1"/>
        <v>Behind-the-Seat Storage Case (Dark Gray)</v>
      </c>
    </row>
    <row r="97" spans="1:3" x14ac:dyDescent="0.25">
      <c r="A97" s="4" t="s">
        <v>2773</v>
      </c>
      <c r="C97" t="str">
        <f t="shared" si="1"/>
        <v>Behind-the-Seat Storage Case (Tan)</v>
      </c>
    </row>
    <row r="98" spans="1:3" x14ac:dyDescent="0.25">
      <c r="A98" s="4" t="s">
        <v>2777</v>
      </c>
      <c r="C98" t="str">
        <f t="shared" si="1"/>
        <v>Behind-the-Seat Storage Case (Black)</v>
      </c>
    </row>
    <row r="99" spans="1:3" x14ac:dyDescent="0.25">
      <c r="A99" s="4" t="s">
        <v>2769</v>
      </c>
      <c r="C99" t="str">
        <f t="shared" si="1"/>
        <v>Behind-the-Seat Storage Case</v>
      </c>
    </row>
    <row r="100" spans="1:3" x14ac:dyDescent="0.25">
      <c r="A100" s="4" t="s">
        <v>2771</v>
      </c>
      <c r="C100" t="str">
        <f t="shared" si="1"/>
        <v>Behind-the-Seat Storage Case (Light Gray)</v>
      </c>
    </row>
    <row r="101" spans="1:3" x14ac:dyDescent="0.25">
      <c r="A101" s="4" t="s">
        <v>2777</v>
      </c>
      <c r="C101" t="str">
        <f t="shared" si="1"/>
        <v>Behind-the-Seat Storage Case (Black)</v>
      </c>
    </row>
    <row r="102" spans="1:3" x14ac:dyDescent="0.25">
      <c r="A102" s="4" t="s">
        <v>2773</v>
      </c>
      <c r="C102" t="str">
        <f t="shared" si="1"/>
        <v>Behind-the-Seat Storage Case (Tan)</v>
      </c>
    </row>
    <row r="103" spans="1:3" x14ac:dyDescent="0.25">
      <c r="A103" s="4" t="s">
        <v>2775</v>
      </c>
      <c r="C103" t="str">
        <f t="shared" si="1"/>
        <v>Behind-the-Seat Storage Case (Dark Gray)</v>
      </c>
    </row>
    <row r="104" spans="1:3" x14ac:dyDescent="0.25">
      <c r="A104" s="4" t="s">
        <v>2769</v>
      </c>
      <c r="C104" t="str">
        <f t="shared" si="1"/>
        <v>Behind-the-Seat Storage Case</v>
      </c>
    </row>
    <row r="105" spans="1:3" x14ac:dyDescent="0.25">
      <c r="A105" s="4" t="s">
        <v>2773</v>
      </c>
      <c r="C105" t="str">
        <f t="shared" si="1"/>
        <v>Behind-the-Seat Storage Case (Tan)</v>
      </c>
    </row>
    <row r="106" spans="1:3" x14ac:dyDescent="0.25">
      <c r="A106" s="4" t="s">
        <v>2778</v>
      </c>
      <c r="C106" t="str">
        <f t="shared" si="1"/>
        <v>Behind-the-Seat Storage Case (Gray)</v>
      </c>
    </row>
    <row r="107" spans="1:3" x14ac:dyDescent="0.25">
      <c r="A107" s="4" t="s">
        <v>2777</v>
      </c>
      <c r="C107" t="str">
        <f t="shared" si="1"/>
        <v>Behind-the-Seat Storage Case (Black)</v>
      </c>
    </row>
    <row r="108" spans="1:3" x14ac:dyDescent="0.25">
      <c r="A108" s="4" t="s">
        <v>2769</v>
      </c>
      <c r="C108" t="str">
        <f t="shared" si="1"/>
        <v>Behind-the-Seat Storage Case</v>
      </c>
    </row>
    <row r="109" spans="1:3" x14ac:dyDescent="0.25">
      <c r="A109" s="4" t="s">
        <v>2775</v>
      </c>
      <c r="C109" t="str">
        <f t="shared" si="1"/>
        <v>Behind-the-Seat Storage Case (Dark Gray)</v>
      </c>
    </row>
    <row r="110" spans="1:3" x14ac:dyDescent="0.25">
      <c r="A110" s="4" t="s">
        <v>2773</v>
      </c>
      <c r="C110" t="str">
        <f t="shared" si="1"/>
        <v>Behind-the-Seat Storage Case (Tan)</v>
      </c>
    </row>
    <row r="111" spans="1:3" x14ac:dyDescent="0.25">
      <c r="A111" s="4" t="s">
        <v>2777</v>
      </c>
      <c r="C111" t="str">
        <f t="shared" si="1"/>
        <v>Behind-the-Seat Storage Case (Black)</v>
      </c>
    </row>
    <row r="112" spans="1:3" x14ac:dyDescent="0.25">
      <c r="A112" s="4" t="s">
        <v>2769</v>
      </c>
      <c r="C112" t="str">
        <f t="shared" si="1"/>
        <v>Behind-the-Seat Storage Case</v>
      </c>
    </row>
    <row r="113" spans="1:3" x14ac:dyDescent="0.25">
      <c r="A113" s="4" t="s">
        <v>2773</v>
      </c>
      <c r="C113" t="str">
        <f t="shared" si="1"/>
        <v>Behind-the-Seat Storage Case (Tan)</v>
      </c>
    </row>
    <row r="114" spans="1:3" x14ac:dyDescent="0.25">
      <c r="A114" s="4" t="s">
        <v>2778</v>
      </c>
      <c r="C114" t="str">
        <f t="shared" si="1"/>
        <v>Behind-the-Seat Storage Case (Gray)</v>
      </c>
    </row>
    <row r="115" spans="1:3" x14ac:dyDescent="0.25">
      <c r="A115" s="4" t="s">
        <v>2777</v>
      </c>
      <c r="C115" t="str">
        <f t="shared" si="1"/>
        <v>Behind-the-Seat Storage Case (Black)</v>
      </c>
    </row>
    <row r="116" spans="1:3" x14ac:dyDescent="0.25">
      <c r="A116" s="4" t="s">
        <v>2769</v>
      </c>
      <c r="C116" t="str">
        <f t="shared" si="1"/>
        <v>Behind-the-Seat Storage Case</v>
      </c>
    </row>
    <row r="117" spans="1:3" x14ac:dyDescent="0.25">
      <c r="A117" s="4" t="s">
        <v>2773</v>
      </c>
      <c r="C117" t="str">
        <f t="shared" si="1"/>
        <v>Behind-the-Seat Storage Case (Tan)</v>
      </c>
    </row>
    <row r="118" spans="1:3" x14ac:dyDescent="0.25">
      <c r="A118" s="4" t="s">
        <v>2778</v>
      </c>
      <c r="C118" t="str">
        <f t="shared" si="1"/>
        <v>Behind-the-Seat Storage Case (Gray)</v>
      </c>
    </row>
    <row r="119" spans="1:3" x14ac:dyDescent="0.25">
      <c r="A119" s="4" t="s">
        <v>2777</v>
      </c>
      <c r="C119" t="str">
        <f t="shared" si="1"/>
        <v>Behind-the-Seat Storage Case (Black)</v>
      </c>
    </row>
    <row r="120" spans="1:3" x14ac:dyDescent="0.25">
      <c r="A120" s="4" t="s">
        <v>2769</v>
      </c>
      <c r="C120" t="str">
        <f t="shared" si="1"/>
        <v>Behind-the-Seat Storage Case</v>
      </c>
    </row>
    <row r="121" spans="1:3" x14ac:dyDescent="0.25">
      <c r="A121" s="4" t="s">
        <v>2775</v>
      </c>
      <c r="C121" t="str">
        <f t="shared" si="1"/>
        <v>Behind-the-Seat Storage Case (Dark Gray)</v>
      </c>
    </row>
    <row r="122" spans="1:3" x14ac:dyDescent="0.25">
      <c r="A122" s="4" t="s">
        <v>2773</v>
      </c>
      <c r="C122" t="str">
        <f t="shared" si="1"/>
        <v>Behind-the-Seat Storage Case (Tan)</v>
      </c>
    </row>
    <row r="123" spans="1:3" x14ac:dyDescent="0.25">
      <c r="A123" s="4" t="s">
        <v>2777</v>
      </c>
      <c r="C123" t="str">
        <f t="shared" si="1"/>
        <v>Behind-the-Seat Storage Case (Black)</v>
      </c>
    </row>
    <row r="124" spans="1:3" x14ac:dyDescent="0.25">
      <c r="A124" s="4" t="s">
        <v>2769</v>
      </c>
      <c r="C124" t="str">
        <f t="shared" si="1"/>
        <v>Behind-the-Seat Storage Case</v>
      </c>
    </row>
    <row r="125" spans="1:3" x14ac:dyDescent="0.25">
      <c r="A125" s="4" t="s">
        <v>2771</v>
      </c>
      <c r="C125" t="str">
        <f t="shared" si="1"/>
        <v>Behind-the-Seat Storage Case (Light Gray)</v>
      </c>
    </row>
    <row r="126" spans="1:3" x14ac:dyDescent="0.25">
      <c r="A126" s="4" t="s">
        <v>2773</v>
      </c>
      <c r="C126" t="str">
        <f t="shared" si="1"/>
        <v>Behind-the-Seat Storage Case (Tan)</v>
      </c>
    </row>
    <row r="127" spans="1:3" x14ac:dyDescent="0.25">
      <c r="A127" s="4" t="s">
        <v>2775</v>
      </c>
      <c r="C127" t="str">
        <f t="shared" si="1"/>
        <v>Behind-the-Seat Storage Case (Dark Gray)</v>
      </c>
    </row>
    <row r="128" spans="1:3" x14ac:dyDescent="0.25">
      <c r="A128" s="4" t="s">
        <v>2769</v>
      </c>
      <c r="C128" t="str">
        <f t="shared" si="1"/>
        <v>Behind-the-Seat Storage Case</v>
      </c>
    </row>
    <row r="129" spans="1:3" x14ac:dyDescent="0.25">
      <c r="A129" s="4" t="s">
        <v>2771</v>
      </c>
      <c r="C129" t="str">
        <f t="shared" si="1"/>
        <v>Behind-the-Seat Storage Case (Light Gray)</v>
      </c>
    </row>
    <row r="130" spans="1:3" x14ac:dyDescent="0.25">
      <c r="A130" s="4" t="s">
        <v>2773</v>
      </c>
      <c r="C130" t="str">
        <f t="shared" si="1"/>
        <v>Behind-the-Seat Storage Case (Tan)</v>
      </c>
    </row>
    <row r="131" spans="1:3" x14ac:dyDescent="0.25">
      <c r="A131" s="4" t="s">
        <v>2775</v>
      </c>
      <c r="C131" t="str">
        <f t="shared" ref="C131:C194" si="2">MID(A131,FIND(" ",A131)+3,50)</f>
        <v>Behind-the-Seat Storage Case (Dark Gray)</v>
      </c>
    </row>
    <row r="132" spans="1:3" x14ac:dyDescent="0.25">
      <c r="A132" s="4" t="s">
        <v>2771</v>
      </c>
      <c r="C132" t="str">
        <f t="shared" si="2"/>
        <v>Behind-the-Seat Storage Case (Light Gray)</v>
      </c>
    </row>
    <row r="133" spans="1:3" x14ac:dyDescent="0.25">
      <c r="A133" s="4" t="s">
        <v>2773</v>
      </c>
      <c r="C133" t="str">
        <f t="shared" si="2"/>
        <v>Behind-the-Seat Storage Case (Tan)</v>
      </c>
    </row>
    <row r="134" spans="1:3" x14ac:dyDescent="0.25">
      <c r="A134" s="4" t="s">
        <v>2775</v>
      </c>
      <c r="C134" t="str">
        <f t="shared" si="2"/>
        <v>Behind-the-Seat Storage Case (Dark Gray)</v>
      </c>
    </row>
    <row r="135" spans="1:3" x14ac:dyDescent="0.25">
      <c r="A135" s="4" t="s">
        <v>2769</v>
      </c>
      <c r="C135" t="str">
        <f t="shared" si="2"/>
        <v>Behind-the-Seat Storage Case</v>
      </c>
    </row>
    <row r="136" spans="1:3" x14ac:dyDescent="0.25">
      <c r="A136" s="4" t="s">
        <v>2771</v>
      </c>
      <c r="C136" t="str">
        <f t="shared" si="2"/>
        <v>Behind-the-Seat Storage Case (Light Gray)</v>
      </c>
    </row>
    <row r="137" spans="1:3" x14ac:dyDescent="0.25">
      <c r="A137" s="4" t="s">
        <v>2773</v>
      </c>
      <c r="C137" t="str">
        <f t="shared" si="2"/>
        <v>Behind-the-Seat Storage Case (Tan)</v>
      </c>
    </row>
    <row r="138" spans="1:3" x14ac:dyDescent="0.25">
      <c r="A138" s="4" t="s">
        <v>2775</v>
      </c>
      <c r="C138" t="str">
        <f t="shared" si="2"/>
        <v>Behind-the-Seat Storage Case (Dark Gray)</v>
      </c>
    </row>
    <row r="139" spans="1:3" x14ac:dyDescent="0.25">
      <c r="A139" s="4" t="s">
        <v>2769</v>
      </c>
      <c r="C139" t="str">
        <f t="shared" si="2"/>
        <v>Behind-the-Seat Storage Case</v>
      </c>
    </row>
    <row r="140" spans="1:3" x14ac:dyDescent="0.25">
      <c r="A140" s="4" t="s">
        <v>2771</v>
      </c>
      <c r="C140" t="str">
        <f t="shared" si="2"/>
        <v>Behind-the-Seat Storage Case (Light Gray)</v>
      </c>
    </row>
    <row r="141" spans="1:3" x14ac:dyDescent="0.25">
      <c r="A141" s="4" t="s">
        <v>2773</v>
      </c>
      <c r="C141" t="str">
        <f t="shared" si="2"/>
        <v>Behind-the-Seat Storage Case (Tan)</v>
      </c>
    </row>
    <row r="142" spans="1:3" x14ac:dyDescent="0.25">
      <c r="A142" s="4" t="s">
        <v>2775</v>
      </c>
      <c r="C142" t="str">
        <f t="shared" si="2"/>
        <v>Behind-the-Seat Storage Case (Dark Gray)</v>
      </c>
    </row>
    <row r="143" spans="1:3" x14ac:dyDescent="0.25">
      <c r="A143" s="4" t="s">
        <v>2769</v>
      </c>
      <c r="C143" t="str">
        <f t="shared" si="2"/>
        <v>Behind-the-Seat Storage Case</v>
      </c>
    </row>
    <row r="144" spans="1:3" x14ac:dyDescent="0.25">
      <c r="A144" s="4" t="s">
        <v>2771</v>
      </c>
      <c r="C144" t="str">
        <f t="shared" si="2"/>
        <v>Behind-the-Seat Storage Case (Light Gray)</v>
      </c>
    </row>
    <row r="145" spans="1:3" x14ac:dyDescent="0.25">
      <c r="A145" s="4" t="s">
        <v>2773</v>
      </c>
      <c r="C145" t="str">
        <f t="shared" si="2"/>
        <v>Behind-the-Seat Storage Case (Tan)</v>
      </c>
    </row>
    <row r="146" spans="1:3" x14ac:dyDescent="0.25">
      <c r="A146" s="4" t="s">
        <v>2775</v>
      </c>
      <c r="C146" t="str">
        <f t="shared" si="2"/>
        <v>Behind-the-Seat Storage Case (Dark Gray)</v>
      </c>
    </row>
    <row r="147" spans="1:3" x14ac:dyDescent="0.25">
      <c r="A147" s="4" t="s">
        <v>2769</v>
      </c>
      <c r="C147" t="str">
        <f t="shared" si="2"/>
        <v>Behind-the-Seat Storage Case</v>
      </c>
    </row>
    <row r="148" spans="1:3" x14ac:dyDescent="0.25">
      <c r="A148" s="4" t="s">
        <v>2771</v>
      </c>
      <c r="C148" t="str">
        <f t="shared" si="2"/>
        <v>Behind-the-Seat Storage Case (Light Gray)</v>
      </c>
    </row>
    <row r="149" spans="1:3" x14ac:dyDescent="0.25">
      <c r="A149" s="4" t="s">
        <v>2773</v>
      </c>
      <c r="C149" t="str">
        <f t="shared" si="2"/>
        <v>Behind-the-Seat Storage Case (Tan)</v>
      </c>
    </row>
    <row r="150" spans="1:3" x14ac:dyDescent="0.25">
      <c r="A150" s="4" t="s">
        <v>2775</v>
      </c>
      <c r="C150" t="str">
        <f t="shared" si="2"/>
        <v>Behind-the-Seat Storage Case (Dark Gray)</v>
      </c>
    </row>
    <row r="151" spans="1:3" x14ac:dyDescent="0.25">
      <c r="A151" s="4" t="s">
        <v>2771</v>
      </c>
      <c r="C151" t="str">
        <f t="shared" si="2"/>
        <v>Behind-the-Seat Storage Case (Light Gray)</v>
      </c>
    </row>
    <row r="152" spans="1:3" x14ac:dyDescent="0.25">
      <c r="A152" s="4" t="s">
        <v>2773</v>
      </c>
      <c r="C152" t="str">
        <f t="shared" si="2"/>
        <v>Behind-the-Seat Storage Case (Tan)</v>
      </c>
    </row>
    <row r="153" spans="1:3" x14ac:dyDescent="0.25">
      <c r="A153" s="4" t="s">
        <v>2775</v>
      </c>
      <c r="C153" t="str">
        <f t="shared" si="2"/>
        <v>Behind-the-Seat Storage Case (Dark Gray)</v>
      </c>
    </row>
    <row r="154" spans="1:3" x14ac:dyDescent="0.25">
      <c r="A154" s="4" t="s">
        <v>2769</v>
      </c>
      <c r="C154" t="str">
        <f t="shared" si="2"/>
        <v>Behind-the-Seat Storage Case</v>
      </c>
    </row>
    <row r="155" spans="1:3" x14ac:dyDescent="0.25">
      <c r="A155" s="4" t="s">
        <v>2771</v>
      </c>
      <c r="C155" t="str">
        <f t="shared" si="2"/>
        <v>Behind-the-Seat Storage Case (Light Gray)</v>
      </c>
    </row>
    <row r="156" spans="1:3" x14ac:dyDescent="0.25">
      <c r="A156" s="4" t="s">
        <v>2773</v>
      </c>
      <c r="C156" t="str">
        <f t="shared" si="2"/>
        <v>Behind-the-Seat Storage Case (Tan)</v>
      </c>
    </row>
    <row r="157" spans="1:3" x14ac:dyDescent="0.25">
      <c r="A157" s="4" t="s">
        <v>2775</v>
      </c>
      <c r="C157" t="str">
        <f t="shared" si="2"/>
        <v>Behind-the-Seat Storage Case (Dark Gray)</v>
      </c>
    </row>
    <row r="158" spans="1:3" x14ac:dyDescent="0.25">
      <c r="A158" s="4" t="s">
        <v>2771</v>
      </c>
      <c r="C158" t="str">
        <f t="shared" si="2"/>
        <v>Behind-the-Seat Storage Case (Light Gray)</v>
      </c>
    </row>
    <row r="159" spans="1:3" x14ac:dyDescent="0.25">
      <c r="A159" s="4" t="s">
        <v>2773</v>
      </c>
      <c r="C159" t="str">
        <f t="shared" si="2"/>
        <v>Behind-the-Seat Storage Case (Tan)</v>
      </c>
    </row>
    <row r="160" spans="1:3" x14ac:dyDescent="0.25">
      <c r="A160" s="4" t="s">
        <v>2775</v>
      </c>
      <c r="C160" t="str">
        <f t="shared" si="2"/>
        <v>Behind-the-Seat Storage Case (Dark Gray)</v>
      </c>
    </row>
    <row r="161" spans="1:3" x14ac:dyDescent="0.25">
      <c r="A161" s="4" t="s">
        <v>2769</v>
      </c>
      <c r="C161" t="str">
        <f t="shared" si="2"/>
        <v>Behind-the-Seat Storage Case</v>
      </c>
    </row>
    <row r="162" spans="1:3" x14ac:dyDescent="0.25">
      <c r="A162" s="4" t="s">
        <v>2771</v>
      </c>
      <c r="C162" t="str">
        <f t="shared" si="2"/>
        <v>Behind-the-Seat Storage Case (Light Gray)</v>
      </c>
    </row>
    <row r="163" spans="1:3" x14ac:dyDescent="0.25">
      <c r="A163" s="4" t="s">
        <v>2773</v>
      </c>
      <c r="C163" t="str">
        <f t="shared" si="2"/>
        <v>Behind-the-Seat Storage Case (Tan)</v>
      </c>
    </row>
    <row r="164" spans="1:3" x14ac:dyDescent="0.25">
      <c r="A164" s="4" t="s">
        <v>2775</v>
      </c>
      <c r="C164" t="str">
        <f t="shared" si="2"/>
        <v>Behind-the-Seat Storage Case (Dark Gray)</v>
      </c>
    </row>
    <row r="165" spans="1:3" x14ac:dyDescent="0.25">
      <c r="A165" s="4" t="s">
        <v>2771</v>
      </c>
      <c r="C165" t="str">
        <f t="shared" si="2"/>
        <v>Behind-the-Seat Storage Case (Light Gray)</v>
      </c>
    </row>
    <row r="166" spans="1:3" x14ac:dyDescent="0.25">
      <c r="A166" s="4" t="s">
        <v>2773</v>
      </c>
      <c r="C166" t="str">
        <f t="shared" si="2"/>
        <v>Behind-the-Seat Storage Case (Tan)</v>
      </c>
    </row>
    <row r="167" spans="1:3" x14ac:dyDescent="0.25">
      <c r="A167" s="4" t="s">
        <v>2775</v>
      </c>
      <c r="C167" t="str">
        <f t="shared" si="2"/>
        <v>Behind-the-Seat Storage Case (Dark Gray)</v>
      </c>
    </row>
    <row r="168" spans="1:3" x14ac:dyDescent="0.25">
      <c r="A168" s="4" t="s">
        <v>2769</v>
      </c>
      <c r="C168" t="str">
        <f t="shared" si="2"/>
        <v>Behind-the-Seat Storage Case</v>
      </c>
    </row>
    <row r="169" spans="1:3" x14ac:dyDescent="0.25">
      <c r="A169" s="4" t="s">
        <v>2771</v>
      </c>
      <c r="C169" t="str">
        <f t="shared" si="2"/>
        <v>Behind-the-Seat Storage Case (Light Gray)</v>
      </c>
    </row>
    <row r="170" spans="1:3" x14ac:dyDescent="0.25">
      <c r="A170" s="4" t="s">
        <v>2773</v>
      </c>
      <c r="C170" t="str">
        <f t="shared" si="2"/>
        <v>Behind-the-Seat Storage Case (Tan)</v>
      </c>
    </row>
    <row r="171" spans="1:3" x14ac:dyDescent="0.25">
      <c r="A171" s="4" t="s">
        <v>2775</v>
      </c>
      <c r="C171" t="str">
        <f t="shared" si="2"/>
        <v>Behind-the-Seat Storage Case (Dark Gray)</v>
      </c>
    </row>
    <row r="172" spans="1:3" x14ac:dyDescent="0.25">
      <c r="A172" s="4" t="s">
        <v>2771</v>
      </c>
      <c r="C172" t="str">
        <f t="shared" si="2"/>
        <v>Behind-the-Seat Storage Case (Light Gray)</v>
      </c>
    </row>
    <row r="173" spans="1:3" x14ac:dyDescent="0.25">
      <c r="A173" s="4" t="s">
        <v>2773</v>
      </c>
      <c r="C173" t="str">
        <f t="shared" si="2"/>
        <v>Behind-the-Seat Storage Case (Tan)</v>
      </c>
    </row>
    <row r="174" spans="1:3" x14ac:dyDescent="0.25">
      <c r="A174" s="4" t="s">
        <v>2775</v>
      </c>
      <c r="C174" t="str">
        <f t="shared" si="2"/>
        <v>Behind-the-Seat Storage Case (Dark Gray)</v>
      </c>
    </row>
    <row r="175" spans="1:3" x14ac:dyDescent="0.25">
      <c r="A175" s="4" t="s">
        <v>2771</v>
      </c>
      <c r="C175" t="str">
        <f t="shared" si="2"/>
        <v>Behind-the-Seat Storage Case (Light Gray)</v>
      </c>
    </row>
    <row r="176" spans="1:3" x14ac:dyDescent="0.25">
      <c r="A176" s="4" t="s">
        <v>2773</v>
      </c>
      <c r="C176" t="str">
        <f t="shared" si="2"/>
        <v>Behind-the-Seat Storage Case (Tan)</v>
      </c>
    </row>
    <row r="177" spans="1:3" x14ac:dyDescent="0.25">
      <c r="A177" s="4" t="s">
        <v>2775</v>
      </c>
      <c r="C177" t="str">
        <f t="shared" si="2"/>
        <v>Behind-the-Seat Storage Case (Dark Gray)</v>
      </c>
    </row>
    <row r="178" spans="1:3" x14ac:dyDescent="0.25">
      <c r="A178" s="4" t="s">
        <v>2769</v>
      </c>
      <c r="C178" t="str">
        <f t="shared" si="2"/>
        <v>Behind-the-Seat Storage Case</v>
      </c>
    </row>
    <row r="179" spans="1:3" x14ac:dyDescent="0.25">
      <c r="A179" s="4" t="s">
        <v>2771</v>
      </c>
      <c r="C179" t="str">
        <f t="shared" si="2"/>
        <v>Behind-the-Seat Storage Case (Light Gray)</v>
      </c>
    </row>
    <row r="180" spans="1:3" x14ac:dyDescent="0.25">
      <c r="A180" s="4" t="s">
        <v>2773</v>
      </c>
      <c r="C180" t="str">
        <f t="shared" si="2"/>
        <v>Behind-the-Seat Storage Case (Tan)</v>
      </c>
    </row>
    <row r="181" spans="1:3" x14ac:dyDescent="0.25">
      <c r="A181" s="4" t="s">
        <v>2775</v>
      </c>
      <c r="C181" t="str">
        <f t="shared" si="2"/>
        <v>Behind-the-Seat Storage Case (Dark Gray)</v>
      </c>
    </row>
    <row r="182" spans="1:3" x14ac:dyDescent="0.25">
      <c r="A182" s="4" t="s">
        <v>2771</v>
      </c>
      <c r="C182" t="str">
        <f t="shared" si="2"/>
        <v>Behind-the-Seat Storage Case (Light Gray)</v>
      </c>
    </row>
    <row r="183" spans="1:3" x14ac:dyDescent="0.25">
      <c r="A183" s="4" t="s">
        <v>2773</v>
      </c>
      <c r="C183" t="str">
        <f t="shared" si="2"/>
        <v>Behind-the-Seat Storage Case (Tan)</v>
      </c>
    </row>
    <row r="184" spans="1:3" x14ac:dyDescent="0.25">
      <c r="A184" s="4" t="s">
        <v>2775</v>
      </c>
      <c r="C184" t="str">
        <f t="shared" si="2"/>
        <v>Behind-the-Seat Storage Case (Dark Gray)</v>
      </c>
    </row>
    <row r="185" spans="1:3" x14ac:dyDescent="0.25">
      <c r="A185" s="4" t="s">
        <v>2771</v>
      </c>
      <c r="C185" t="str">
        <f t="shared" si="2"/>
        <v>Behind-the-Seat Storage Case (Light Gray)</v>
      </c>
    </row>
    <row r="186" spans="1:3" x14ac:dyDescent="0.25">
      <c r="A186" s="4" t="s">
        <v>2773</v>
      </c>
      <c r="C186" t="str">
        <f t="shared" si="2"/>
        <v>Behind-the-Seat Storage Case (Tan)</v>
      </c>
    </row>
    <row r="187" spans="1:3" x14ac:dyDescent="0.25">
      <c r="A187" s="4" t="s">
        <v>2775</v>
      </c>
      <c r="C187" t="str">
        <f t="shared" si="2"/>
        <v>Behind-the-Seat Storage Case (Dark Gray)</v>
      </c>
    </row>
    <row r="188" spans="1:3" x14ac:dyDescent="0.25">
      <c r="A188" s="4" t="s">
        <v>2769</v>
      </c>
      <c r="C188" t="str">
        <f t="shared" si="2"/>
        <v>Behind-the-Seat Storage Case</v>
      </c>
    </row>
    <row r="189" spans="1:3" x14ac:dyDescent="0.25">
      <c r="A189" s="4" t="s">
        <v>2771</v>
      </c>
      <c r="C189" t="str">
        <f t="shared" si="2"/>
        <v>Behind-the-Seat Storage Case (Light Gray)</v>
      </c>
    </row>
    <row r="190" spans="1:3" x14ac:dyDescent="0.25">
      <c r="A190" s="4" t="s">
        <v>2773</v>
      </c>
      <c r="C190" t="str">
        <f t="shared" si="2"/>
        <v>Behind-the-Seat Storage Case (Tan)</v>
      </c>
    </row>
    <row r="191" spans="1:3" x14ac:dyDescent="0.25">
      <c r="A191" s="4" t="s">
        <v>2775</v>
      </c>
      <c r="C191" t="str">
        <f t="shared" si="2"/>
        <v>Behind-the-Seat Storage Case (Dark Gray)</v>
      </c>
    </row>
    <row r="192" spans="1:3" x14ac:dyDescent="0.25">
      <c r="A192" s="4" t="s">
        <v>2771</v>
      </c>
      <c r="C192" t="str">
        <f t="shared" si="2"/>
        <v>Behind-the-Seat Storage Case (Light Gray)</v>
      </c>
    </row>
    <row r="193" spans="1:3" x14ac:dyDescent="0.25">
      <c r="A193" s="4" t="s">
        <v>2773</v>
      </c>
      <c r="C193" t="str">
        <f t="shared" si="2"/>
        <v>Behind-the-Seat Storage Case (Tan)</v>
      </c>
    </row>
    <row r="194" spans="1:3" x14ac:dyDescent="0.25">
      <c r="A194" s="4" t="s">
        <v>2775</v>
      </c>
      <c r="C194" t="str">
        <f t="shared" si="2"/>
        <v>Behind-the-Seat Storage Case (Dark Gray)</v>
      </c>
    </row>
    <row r="195" spans="1:3" x14ac:dyDescent="0.25">
      <c r="A195" s="4" t="s">
        <v>2771</v>
      </c>
      <c r="C195" t="str">
        <f t="shared" ref="C195:C258" si="3">MID(A195,FIND(" ",A195)+3,50)</f>
        <v>Behind-the-Seat Storage Case (Light Gray)</v>
      </c>
    </row>
    <row r="196" spans="1:3" x14ac:dyDescent="0.25">
      <c r="A196" s="4" t="s">
        <v>2773</v>
      </c>
      <c r="C196" t="str">
        <f t="shared" si="3"/>
        <v>Behind-the-Seat Storage Case (Tan)</v>
      </c>
    </row>
    <row r="197" spans="1:3" x14ac:dyDescent="0.25">
      <c r="A197" s="4" t="s">
        <v>2775</v>
      </c>
      <c r="C197" t="str">
        <f t="shared" si="3"/>
        <v>Behind-the-Seat Storage Case (Dark Gray)</v>
      </c>
    </row>
    <row r="198" spans="1:3" x14ac:dyDescent="0.25">
      <c r="A198" s="4" t="s">
        <v>2769</v>
      </c>
      <c r="C198" t="str">
        <f t="shared" si="3"/>
        <v>Behind-the-Seat Storage Case</v>
      </c>
    </row>
    <row r="199" spans="1:3" x14ac:dyDescent="0.25">
      <c r="A199" s="4" t="s">
        <v>2771</v>
      </c>
      <c r="C199" t="str">
        <f t="shared" si="3"/>
        <v>Behind-the-Seat Storage Case (Light Gray)</v>
      </c>
    </row>
    <row r="200" spans="1:3" x14ac:dyDescent="0.25">
      <c r="A200" s="4" t="s">
        <v>2773</v>
      </c>
      <c r="C200" t="str">
        <f t="shared" si="3"/>
        <v>Behind-the-Seat Storage Case (Tan)</v>
      </c>
    </row>
    <row r="201" spans="1:3" x14ac:dyDescent="0.25">
      <c r="A201" s="4" t="s">
        <v>2775</v>
      </c>
      <c r="C201" t="str">
        <f t="shared" si="3"/>
        <v>Behind-the-Seat Storage Case (Dark Gray)</v>
      </c>
    </row>
    <row r="202" spans="1:3" x14ac:dyDescent="0.25">
      <c r="A202" s="4" t="s">
        <v>2771</v>
      </c>
      <c r="C202" t="str">
        <f t="shared" si="3"/>
        <v>Behind-the-Seat Storage Case (Light Gray)</v>
      </c>
    </row>
    <row r="203" spans="1:3" x14ac:dyDescent="0.25">
      <c r="A203" s="4" t="s">
        <v>2773</v>
      </c>
      <c r="C203" t="str">
        <f t="shared" si="3"/>
        <v>Behind-the-Seat Storage Case (Tan)</v>
      </c>
    </row>
    <row r="204" spans="1:3" x14ac:dyDescent="0.25">
      <c r="A204" s="4" t="s">
        <v>2775</v>
      </c>
      <c r="C204" t="str">
        <f t="shared" si="3"/>
        <v>Behind-the-Seat Storage Case (Dark Gray)</v>
      </c>
    </row>
    <row r="205" spans="1:3" x14ac:dyDescent="0.25">
      <c r="A205" s="4" t="s">
        <v>2771</v>
      </c>
      <c r="C205" t="str">
        <f t="shared" si="3"/>
        <v>Behind-the-Seat Storage Case (Light Gray)</v>
      </c>
    </row>
    <row r="206" spans="1:3" x14ac:dyDescent="0.25">
      <c r="A206" s="4" t="s">
        <v>2773</v>
      </c>
      <c r="C206" t="str">
        <f t="shared" si="3"/>
        <v>Behind-the-Seat Storage Case (Tan)</v>
      </c>
    </row>
    <row r="207" spans="1:3" x14ac:dyDescent="0.25">
      <c r="A207" s="4" t="s">
        <v>2775</v>
      </c>
      <c r="C207" t="str">
        <f t="shared" si="3"/>
        <v>Behind-the-Seat Storage Case (Dark Gray)</v>
      </c>
    </row>
    <row r="208" spans="1:3" x14ac:dyDescent="0.25">
      <c r="A208" s="4" t="s">
        <v>2771</v>
      </c>
      <c r="C208" t="str">
        <f t="shared" si="3"/>
        <v>Behind-the-Seat Storage Case (Light Gray)</v>
      </c>
    </row>
    <row r="209" spans="1:3" x14ac:dyDescent="0.25">
      <c r="A209" s="4" t="s">
        <v>2773</v>
      </c>
      <c r="C209" t="str">
        <f t="shared" si="3"/>
        <v>Behind-the-Seat Storage Case (Tan)</v>
      </c>
    </row>
    <row r="210" spans="1:3" x14ac:dyDescent="0.25">
      <c r="A210" s="4" t="s">
        <v>2775</v>
      </c>
      <c r="C210" t="str">
        <f t="shared" si="3"/>
        <v>Behind-the-Seat Storage Case (Dark Gray)</v>
      </c>
    </row>
    <row r="211" spans="1:3" x14ac:dyDescent="0.25">
      <c r="A211" s="4" t="s">
        <v>2769</v>
      </c>
      <c r="C211" t="str">
        <f t="shared" si="3"/>
        <v>Behind-the-Seat Storage Case</v>
      </c>
    </row>
    <row r="212" spans="1:3" x14ac:dyDescent="0.25">
      <c r="A212" s="4" t="s">
        <v>2771</v>
      </c>
      <c r="C212" t="str">
        <f t="shared" si="3"/>
        <v>Behind-the-Seat Storage Case (Light Gray)</v>
      </c>
    </row>
    <row r="213" spans="1:3" x14ac:dyDescent="0.25">
      <c r="A213" s="4" t="s">
        <v>2773</v>
      </c>
      <c r="C213" t="str">
        <f t="shared" si="3"/>
        <v>Behind-the-Seat Storage Case (Tan)</v>
      </c>
    </row>
    <row r="214" spans="1:3" x14ac:dyDescent="0.25">
      <c r="A214" s="4" t="s">
        <v>2775</v>
      </c>
      <c r="C214" t="str">
        <f t="shared" si="3"/>
        <v>Behind-the-Seat Storage Case (Dark Gray)</v>
      </c>
    </row>
    <row r="215" spans="1:3" x14ac:dyDescent="0.25">
      <c r="A215" s="4" t="s">
        <v>2769</v>
      </c>
      <c r="C215" t="str">
        <f t="shared" si="3"/>
        <v>Behind-the-Seat Storage Case</v>
      </c>
    </row>
    <row r="216" spans="1:3" x14ac:dyDescent="0.25">
      <c r="A216" s="4" t="s">
        <v>2771</v>
      </c>
      <c r="C216" t="str">
        <f t="shared" si="3"/>
        <v>Behind-the-Seat Storage Case (Light Gray)</v>
      </c>
    </row>
    <row r="217" spans="1:3" x14ac:dyDescent="0.25">
      <c r="A217" s="4" t="s">
        <v>2773</v>
      </c>
      <c r="C217" t="str">
        <f t="shared" si="3"/>
        <v>Behind-the-Seat Storage Case (Tan)</v>
      </c>
    </row>
    <row r="218" spans="1:3" x14ac:dyDescent="0.25">
      <c r="A218" s="4" t="s">
        <v>2775</v>
      </c>
      <c r="C218" t="str">
        <f t="shared" si="3"/>
        <v>Behind-the-Seat Storage Case (Dark Gray)</v>
      </c>
    </row>
    <row r="219" spans="1:3" x14ac:dyDescent="0.25">
      <c r="A219" s="4" t="s">
        <v>2779</v>
      </c>
      <c r="C219" t="str">
        <f t="shared" si="3"/>
        <v>Underseat Storage Case</v>
      </c>
    </row>
    <row r="220" spans="1:3" x14ac:dyDescent="0.25">
      <c r="A220" s="4" t="s">
        <v>2780</v>
      </c>
      <c r="C220" t="str">
        <f t="shared" si="3"/>
        <v>Underseat Storage Case (Black)</v>
      </c>
    </row>
    <row r="221" spans="1:3" x14ac:dyDescent="0.25">
      <c r="A221" s="4" t="s">
        <v>2781</v>
      </c>
      <c r="C221" t="str">
        <f t="shared" si="3"/>
        <v>Underseat Storage Case (Blue)</v>
      </c>
    </row>
    <row r="222" spans="1:3" x14ac:dyDescent="0.25">
      <c r="A222" s="4" t="s">
        <v>2782</v>
      </c>
      <c r="C222" t="str">
        <f t="shared" si="3"/>
        <v>Underseat Storage Case (Dark Red)</v>
      </c>
    </row>
    <row r="223" spans="1:3" x14ac:dyDescent="0.25">
      <c r="A223" s="4" t="s">
        <v>2783</v>
      </c>
      <c r="C223" t="str">
        <f t="shared" si="3"/>
        <v>Underseat Storage Case (Tan)</v>
      </c>
    </row>
    <row r="224" spans="1:3" x14ac:dyDescent="0.25">
      <c r="A224" s="4" t="s">
        <v>2784</v>
      </c>
      <c r="C224" t="str">
        <f t="shared" si="3"/>
        <v>dge® - Underseat Storage Case (Light Gray)</v>
      </c>
    </row>
    <row r="225" spans="1:3" x14ac:dyDescent="0.25">
      <c r="A225" s="4" t="s">
        <v>2779</v>
      </c>
      <c r="C225" t="str">
        <f t="shared" si="3"/>
        <v>Underseat Storage Case</v>
      </c>
    </row>
    <row r="226" spans="1:3" x14ac:dyDescent="0.25">
      <c r="A226" s="4" t="s">
        <v>2785</v>
      </c>
      <c r="C226" t="str">
        <f t="shared" si="3"/>
        <v>Lock Kit</v>
      </c>
    </row>
    <row r="227" spans="1:3" x14ac:dyDescent="0.25">
      <c r="A227" s="4" t="s">
        <v>2783</v>
      </c>
      <c r="C227" t="str">
        <f t="shared" si="3"/>
        <v>Underseat Storage Case (Tan)</v>
      </c>
    </row>
    <row r="228" spans="1:3" x14ac:dyDescent="0.25">
      <c r="A228" s="4" t="s">
        <v>2784</v>
      </c>
      <c r="C228" t="str">
        <f t="shared" si="3"/>
        <v>dge® - Underseat Storage Case (Light Gray)</v>
      </c>
    </row>
    <row r="229" spans="1:3" x14ac:dyDescent="0.25">
      <c r="A229" s="4" t="s">
        <v>2764</v>
      </c>
      <c r="C229" t="str">
        <f t="shared" si="3"/>
        <v>Underseat Storage Case (Dark Gray)</v>
      </c>
    </row>
    <row r="230" spans="1:3" x14ac:dyDescent="0.25">
      <c r="A230" s="4" t="s">
        <v>2779</v>
      </c>
      <c r="C230" t="str">
        <f t="shared" si="3"/>
        <v>Underseat Storage Case</v>
      </c>
    </row>
    <row r="231" spans="1:3" x14ac:dyDescent="0.25">
      <c r="A231" s="4" t="s">
        <v>2785</v>
      </c>
      <c r="C231" t="str">
        <f t="shared" si="3"/>
        <v>Lock Kit</v>
      </c>
    </row>
    <row r="232" spans="1:3" x14ac:dyDescent="0.25">
      <c r="A232" s="4" t="s">
        <v>2783</v>
      </c>
      <c r="C232" t="str">
        <f t="shared" si="3"/>
        <v>Underseat Storage Case (Tan)</v>
      </c>
    </row>
    <row r="233" spans="1:3" x14ac:dyDescent="0.25">
      <c r="A233" s="4" t="s">
        <v>2784</v>
      </c>
      <c r="C233" t="str">
        <f t="shared" si="3"/>
        <v>dge® - Underseat Storage Case (Light Gray)</v>
      </c>
    </row>
    <row r="234" spans="1:3" x14ac:dyDescent="0.25">
      <c r="A234" s="4" t="s">
        <v>2764</v>
      </c>
      <c r="C234" t="str">
        <f t="shared" si="3"/>
        <v>Underseat Storage Case (Dark Gray)</v>
      </c>
    </row>
    <row r="235" spans="1:3" x14ac:dyDescent="0.25">
      <c r="A235" s="4" t="s">
        <v>2783</v>
      </c>
      <c r="C235" t="str">
        <f t="shared" si="3"/>
        <v>Underseat Storage Case (Tan)</v>
      </c>
    </row>
    <row r="236" spans="1:3" x14ac:dyDescent="0.25">
      <c r="A236" s="4" t="s">
        <v>2784</v>
      </c>
      <c r="C236" t="str">
        <f t="shared" si="3"/>
        <v>dge® - Underseat Storage Case (Light Gray)</v>
      </c>
    </row>
    <row r="237" spans="1:3" x14ac:dyDescent="0.25">
      <c r="A237" s="4" t="s">
        <v>2764</v>
      </c>
      <c r="C237" t="str">
        <f t="shared" si="3"/>
        <v>Underseat Storage Case (Dark Gray)</v>
      </c>
    </row>
    <row r="238" spans="1:3" x14ac:dyDescent="0.25">
      <c r="A238" s="4" t="s">
        <v>2779</v>
      </c>
      <c r="C238" t="str">
        <f t="shared" si="3"/>
        <v>Underseat Storage Case</v>
      </c>
    </row>
    <row r="239" spans="1:3" x14ac:dyDescent="0.25">
      <c r="A239" s="4" t="s">
        <v>2783</v>
      </c>
      <c r="C239" t="str">
        <f t="shared" si="3"/>
        <v>Underseat Storage Case (Tan)</v>
      </c>
    </row>
    <row r="240" spans="1:3" x14ac:dyDescent="0.25">
      <c r="A240" s="4" t="s">
        <v>2784</v>
      </c>
      <c r="C240" t="str">
        <f t="shared" si="3"/>
        <v>dge® - Underseat Storage Case (Light Gray)</v>
      </c>
    </row>
    <row r="241" spans="1:3" x14ac:dyDescent="0.25">
      <c r="A241" s="4" t="s">
        <v>2764</v>
      </c>
      <c r="C241" t="str">
        <f t="shared" si="3"/>
        <v>Underseat Storage Case (Dark Gray)</v>
      </c>
    </row>
    <row r="242" spans="1:3" x14ac:dyDescent="0.25">
      <c r="A242" s="4" t="s">
        <v>2785</v>
      </c>
      <c r="C242" t="str">
        <f t="shared" si="3"/>
        <v>Lock Kit</v>
      </c>
    </row>
    <row r="243" spans="1:3" x14ac:dyDescent="0.25">
      <c r="A243" s="4" t="s">
        <v>2783</v>
      </c>
      <c r="C243" t="str">
        <f t="shared" si="3"/>
        <v>Underseat Storage Case (Tan)</v>
      </c>
    </row>
    <row r="244" spans="1:3" x14ac:dyDescent="0.25">
      <c r="A244" s="4" t="s">
        <v>2784</v>
      </c>
      <c r="C244" t="str">
        <f t="shared" si="3"/>
        <v>dge® - Underseat Storage Case (Light Gray)</v>
      </c>
    </row>
    <row r="245" spans="1:3" x14ac:dyDescent="0.25">
      <c r="A245" s="4" t="s">
        <v>2764</v>
      </c>
      <c r="C245" t="str">
        <f t="shared" si="3"/>
        <v>Underseat Storage Case (Dark Gray)</v>
      </c>
    </row>
    <row r="246" spans="1:3" x14ac:dyDescent="0.25">
      <c r="A246" s="4" t="s">
        <v>2783</v>
      </c>
      <c r="C246" t="str">
        <f t="shared" si="3"/>
        <v>Underseat Storage Case (Tan)</v>
      </c>
    </row>
    <row r="247" spans="1:3" x14ac:dyDescent="0.25">
      <c r="A247" s="4" t="s">
        <v>2784</v>
      </c>
      <c r="C247" t="str">
        <f t="shared" si="3"/>
        <v>dge® - Underseat Storage Case (Light Gray)</v>
      </c>
    </row>
    <row r="248" spans="1:3" x14ac:dyDescent="0.25">
      <c r="A248" s="4" t="s">
        <v>2764</v>
      </c>
      <c r="C248" t="str">
        <f t="shared" si="3"/>
        <v>Underseat Storage Case (Dark Gray)</v>
      </c>
    </row>
    <row r="249" spans="1:3" x14ac:dyDescent="0.25">
      <c r="A249" s="4" t="s">
        <v>2783</v>
      </c>
      <c r="C249" t="str">
        <f t="shared" si="3"/>
        <v>Underseat Storage Case (Tan)</v>
      </c>
    </row>
    <row r="250" spans="1:3" x14ac:dyDescent="0.25">
      <c r="A250" s="4" t="s">
        <v>2784</v>
      </c>
      <c r="C250" t="str">
        <f t="shared" si="3"/>
        <v>dge® - Underseat Storage Case (Light Gray)</v>
      </c>
    </row>
    <row r="251" spans="1:3" x14ac:dyDescent="0.25">
      <c r="A251" s="4" t="s">
        <v>2764</v>
      </c>
      <c r="C251" t="str">
        <f t="shared" si="3"/>
        <v>Underseat Storage Case (Dark Gray)</v>
      </c>
    </row>
    <row r="252" spans="1:3" x14ac:dyDescent="0.25">
      <c r="A252" s="4" t="s">
        <v>2779</v>
      </c>
      <c r="C252" t="str">
        <f t="shared" si="3"/>
        <v>Underseat Storage Case</v>
      </c>
    </row>
    <row r="253" spans="1:3" x14ac:dyDescent="0.25">
      <c r="A253" s="4" t="s">
        <v>2783</v>
      </c>
      <c r="C253" t="str">
        <f t="shared" si="3"/>
        <v>Underseat Storage Case (Tan)</v>
      </c>
    </row>
    <row r="254" spans="1:3" x14ac:dyDescent="0.25">
      <c r="A254" s="4" t="s">
        <v>2784</v>
      </c>
      <c r="C254" t="str">
        <f t="shared" si="3"/>
        <v>dge® - Underseat Storage Case (Light Gray)</v>
      </c>
    </row>
    <row r="255" spans="1:3" x14ac:dyDescent="0.25">
      <c r="A255" s="4" t="s">
        <v>2764</v>
      </c>
      <c r="C255" t="str">
        <f t="shared" si="3"/>
        <v>Underseat Storage Case (Dark Gray)</v>
      </c>
    </row>
    <row r="256" spans="1:3" x14ac:dyDescent="0.25">
      <c r="A256" s="4" t="s">
        <v>2783</v>
      </c>
      <c r="C256" t="str">
        <f t="shared" si="3"/>
        <v>Underseat Storage Case (Tan)</v>
      </c>
    </row>
    <row r="257" spans="1:3" x14ac:dyDescent="0.25">
      <c r="A257" s="4" t="s">
        <v>2784</v>
      </c>
      <c r="C257" t="str">
        <f t="shared" si="3"/>
        <v>dge® - Underseat Storage Case (Light Gray)</v>
      </c>
    </row>
    <row r="258" spans="1:3" x14ac:dyDescent="0.25">
      <c r="A258" s="4" t="s">
        <v>2764</v>
      </c>
      <c r="C258" t="str">
        <f t="shared" si="3"/>
        <v>Underseat Storage Case (Dark Gray)</v>
      </c>
    </row>
    <row r="259" spans="1:3" x14ac:dyDescent="0.25">
      <c r="A259" s="4" t="s">
        <v>2779</v>
      </c>
      <c r="C259" t="str">
        <f t="shared" ref="C259:C322" si="4">MID(A259,FIND(" ",A259)+3,50)</f>
        <v>Underseat Storage Case</v>
      </c>
    </row>
    <row r="260" spans="1:3" x14ac:dyDescent="0.25">
      <c r="A260" s="4" t="s">
        <v>2786</v>
      </c>
      <c r="C260" t="str">
        <f t="shared" si="4"/>
        <v>dge® - Underseat Storage Case (Khaki)</v>
      </c>
    </row>
    <row r="261" spans="1:3" x14ac:dyDescent="0.25">
      <c r="A261" s="4" t="s">
        <v>2787</v>
      </c>
      <c r="C261" t="str">
        <f t="shared" si="4"/>
        <v>Underseat Storage Case (Dark Brown)</v>
      </c>
    </row>
    <row r="262" spans="1:3" x14ac:dyDescent="0.25">
      <c r="A262" s="4" t="s">
        <v>2764</v>
      </c>
      <c r="C262" t="str">
        <f t="shared" si="4"/>
        <v>Underseat Storage Case (Dark Gray)</v>
      </c>
    </row>
    <row r="263" spans="1:3" x14ac:dyDescent="0.25">
      <c r="A263" s="4" t="s">
        <v>2779</v>
      </c>
      <c r="C263" t="str">
        <f t="shared" si="4"/>
        <v>Underseat Storage Case</v>
      </c>
    </row>
    <row r="264" spans="1:3" x14ac:dyDescent="0.25">
      <c r="A264" s="4" t="s">
        <v>2787</v>
      </c>
      <c r="C264" t="str">
        <f t="shared" si="4"/>
        <v>Underseat Storage Case (Dark Brown)</v>
      </c>
    </row>
    <row r="265" spans="1:3" x14ac:dyDescent="0.25">
      <c r="A265" s="4" t="s">
        <v>2764</v>
      </c>
      <c r="C265" t="str">
        <f t="shared" si="4"/>
        <v>Underseat Storage Case (Dark Gray)</v>
      </c>
    </row>
    <row r="266" spans="1:3" x14ac:dyDescent="0.25">
      <c r="A266" s="4" t="s">
        <v>2779</v>
      </c>
      <c r="C266" t="str">
        <f t="shared" si="4"/>
        <v>Underseat Storage Case</v>
      </c>
    </row>
    <row r="267" spans="1:3" x14ac:dyDescent="0.25">
      <c r="A267" s="4" t="s">
        <v>2785</v>
      </c>
      <c r="C267" t="str">
        <f t="shared" si="4"/>
        <v>Lock Kit</v>
      </c>
    </row>
    <row r="268" spans="1:3" x14ac:dyDescent="0.25">
      <c r="A268" s="4" t="s">
        <v>2783</v>
      </c>
      <c r="C268" t="str">
        <f t="shared" si="4"/>
        <v>Underseat Storage Case (Tan)</v>
      </c>
    </row>
    <row r="269" spans="1:3" x14ac:dyDescent="0.25">
      <c r="A269" s="4" t="s">
        <v>2784</v>
      </c>
      <c r="C269" t="str">
        <f t="shared" si="4"/>
        <v>dge® - Underseat Storage Case (Light Gray)</v>
      </c>
    </row>
    <row r="270" spans="1:3" x14ac:dyDescent="0.25">
      <c r="A270" s="4" t="s">
        <v>2764</v>
      </c>
      <c r="C270" t="str">
        <f t="shared" si="4"/>
        <v>Underseat Storage Case (Dark Gray)</v>
      </c>
    </row>
    <row r="271" spans="1:3" x14ac:dyDescent="0.25">
      <c r="A271" s="4" t="s">
        <v>2779</v>
      </c>
      <c r="C271" t="str">
        <f t="shared" si="4"/>
        <v>Underseat Storage Case</v>
      </c>
    </row>
    <row r="272" spans="1:3" x14ac:dyDescent="0.25">
      <c r="A272" s="4" t="s">
        <v>2785</v>
      </c>
      <c r="C272" t="str">
        <f t="shared" si="4"/>
        <v>Lock Kit</v>
      </c>
    </row>
    <row r="273" spans="1:3" x14ac:dyDescent="0.25">
      <c r="A273" s="4" t="s">
        <v>2785</v>
      </c>
      <c r="C273" t="str">
        <f t="shared" si="4"/>
        <v>Lock Kit</v>
      </c>
    </row>
    <row r="274" spans="1:3" x14ac:dyDescent="0.25">
      <c r="A274" s="4" t="s">
        <v>2784</v>
      </c>
      <c r="C274" t="str">
        <f t="shared" si="4"/>
        <v>dge® - Underseat Storage Case (Light Gray)</v>
      </c>
    </row>
    <row r="275" spans="1:3" x14ac:dyDescent="0.25">
      <c r="A275" s="4" t="s">
        <v>2783</v>
      </c>
      <c r="C275" t="str">
        <f t="shared" si="4"/>
        <v>Underseat Storage Case (Tan)</v>
      </c>
    </row>
    <row r="276" spans="1:3" x14ac:dyDescent="0.25">
      <c r="A276" s="4" t="s">
        <v>2764</v>
      </c>
      <c r="C276" t="str">
        <f t="shared" si="4"/>
        <v>Underseat Storage Case (Dark Gray)</v>
      </c>
    </row>
    <row r="277" spans="1:3" x14ac:dyDescent="0.25">
      <c r="A277" s="4" t="s">
        <v>2780</v>
      </c>
      <c r="C277" t="str">
        <f t="shared" si="4"/>
        <v>Underseat Storage Case (Black)</v>
      </c>
    </row>
    <row r="278" spans="1:3" x14ac:dyDescent="0.25">
      <c r="A278" s="4" t="s">
        <v>2779</v>
      </c>
      <c r="C278" t="str">
        <f t="shared" si="4"/>
        <v>Underseat Storage Case</v>
      </c>
    </row>
    <row r="279" spans="1:3" x14ac:dyDescent="0.25">
      <c r="A279" s="4" t="s">
        <v>2785</v>
      </c>
      <c r="C279" t="str">
        <f t="shared" si="4"/>
        <v>Lock Kit</v>
      </c>
    </row>
    <row r="280" spans="1:3" x14ac:dyDescent="0.25">
      <c r="A280" s="4" t="s">
        <v>2785</v>
      </c>
      <c r="C280" t="str">
        <f t="shared" si="4"/>
        <v>Lock Kit</v>
      </c>
    </row>
    <row r="281" spans="1:3" x14ac:dyDescent="0.25">
      <c r="A281" s="4" t="s">
        <v>2784</v>
      </c>
      <c r="C281" t="str">
        <f t="shared" si="4"/>
        <v>dge® - Underseat Storage Case (Light Gray)</v>
      </c>
    </row>
    <row r="282" spans="1:3" x14ac:dyDescent="0.25">
      <c r="A282" s="4" t="s">
        <v>2783</v>
      </c>
      <c r="C282" t="str">
        <f t="shared" si="4"/>
        <v>Underseat Storage Case (Tan)</v>
      </c>
    </row>
    <row r="283" spans="1:3" x14ac:dyDescent="0.25">
      <c r="A283" s="4" t="s">
        <v>2764</v>
      </c>
      <c r="C283" t="str">
        <f t="shared" si="4"/>
        <v>Underseat Storage Case (Dark Gray)</v>
      </c>
    </row>
    <row r="284" spans="1:3" x14ac:dyDescent="0.25">
      <c r="A284" s="4" t="s">
        <v>2780</v>
      </c>
      <c r="C284" t="str">
        <f t="shared" si="4"/>
        <v>Underseat Storage Case (Black)</v>
      </c>
    </row>
    <row r="285" spans="1:3" x14ac:dyDescent="0.25">
      <c r="A285" s="4" t="s">
        <v>2779</v>
      </c>
      <c r="C285" t="str">
        <f t="shared" si="4"/>
        <v>Underseat Storage Case</v>
      </c>
    </row>
    <row r="286" spans="1:3" x14ac:dyDescent="0.25">
      <c r="A286" s="4" t="s">
        <v>2785</v>
      </c>
      <c r="C286" t="str">
        <f t="shared" si="4"/>
        <v>Lock Kit</v>
      </c>
    </row>
    <row r="287" spans="1:3" x14ac:dyDescent="0.25">
      <c r="A287" s="4" t="s">
        <v>2785</v>
      </c>
      <c r="C287" t="str">
        <f t="shared" si="4"/>
        <v>Lock Kit</v>
      </c>
    </row>
    <row r="288" spans="1:3" x14ac:dyDescent="0.25">
      <c r="A288" s="4" t="s">
        <v>2783</v>
      </c>
      <c r="C288" t="str">
        <f t="shared" si="4"/>
        <v>Underseat Storage Case (Tan)</v>
      </c>
    </row>
    <row r="289" spans="1:3" x14ac:dyDescent="0.25">
      <c r="A289" s="4" t="s">
        <v>2783</v>
      </c>
      <c r="C289" t="str">
        <f t="shared" si="4"/>
        <v>Underseat Storage Case (Tan)</v>
      </c>
    </row>
    <row r="290" spans="1:3" x14ac:dyDescent="0.25">
      <c r="A290" s="4" t="s">
        <v>2784</v>
      </c>
      <c r="C290" t="str">
        <f t="shared" si="4"/>
        <v>dge® - Underseat Storage Case (Light Gray)</v>
      </c>
    </row>
    <row r="291" spans="1:3" x14ac:dyDescent="0.25">
      <c r="A291" s="4" t="s">
        <v>2783</v>
      </c>
      <c r="C291" t="str">
        <f t="shared" si="4"/>
        <v>Underseat Storage Case (Tan)</v>
      </c>
    </row>
    <row r="292" spans="1:3" x14ac:dyDescent="0.25">
      <c r="A292" s="4" t="s">
        <v>2764</v>
      </c>
      <c r="C292" t="str">
        <f t="shared" si="4"/>
        <v>Underseat Storage Case (Dark Gray)</v>
      </c>
    </row>
    <row r="293" spans="1:3" x14ac:dyDescent="0.25">
      <c r="A293" s="4" t="s">
        <v>2780</v>
      </c>
      <c r="C293" t="str">
        <f t="shared" si="4"/>
        <v>Underseat Storage Case (Black)</v>
      </c>
    </row>
    <row r="294" spans="1:3" x14ac:dyDescent="0.25">
      <c r="A294" s="4" t="s">
        <v>2779</v>
      </c>
      <c r="C294" t="str">
        <f t="shared" si="4"/>
        <v>Underseat Storage Case</v>
      </c>
    </row>
    <row r="295" spans="1:3" x14ac:dyDescent="0.25">
      <c r="A295" s="4" t="s">
        <v>2783</v>
      </c>
      <c r="C295" t="str">
        <f t="shared" si="4"/>
        <v>Underseat Storage Case (Tan)</v>
      </c>
    </row>
    <row r="296" spans="1:3" x14ac:dyDescent="0.25">
      <c r="A296" s="4" t="s">
        <v>2784</v>
      </c>
      <c r="C296" t="str">
        <f t="shared" si="4"/>
        <v>dge® - Underseat Storage Case (Light Gray)</v>
      </c>
    </row>
    <row r="297" spans="1:3" x14ac:dyDescent="0.25">
      <c r="A297" s="4" t="s">
        <v>2780</v>
      </c>
      <c r="C297" t="str">
        <f t="shared" si="4"/>
        <v>Underseat Storage Case (Black)</v>
      </c>
    </row>
    <row r="298" spans="1:3" x14ac:dyDescent="0.25">
      <c r="A298" s="4" t="s">
        <v>2783</v>
      </c>
      <c r="C298" t="str">
        <f t="shared" si="4"/>
        <v>Underseat Storage Case (Tan)</v>
      </c>
    </row>
    <row r="299" spans="1:3" x14ac:dyDescent="0.25">
      <c r="A299" s="4" t="s">
        <v>2784</v>
      </c>
      <c r="C299" t="str">
        <f t="shared" si="4"/>
        <v>dge® - Underseat Storage Case (Light Gray)</v>
      </c>
    </row>
    <row r="300" spans="1:3" x14ac:dyDescent="0.25">
      <c r="A300" s="4" t="s">
        <v>2780</v>
      </c>
      <c r="C300" t="str">
        <f t="shared" si="4"/>
        <v>Underseat Storage Case (Black)</v>
      </c>
    </row>
    <row r="301" spans="1:3" x14ac:dyDescent="0.25">
      <c r="A301" s="4" t="s">
        <v>2783</v>
      </c>
      <c r="C301" t="str">
        <f t="shared" si="4"/>
        <v>Underseat Storage Case (Tan)</v>
      </c>
    </row>
    <row r="302" spans="1:3" x14ac:dyDescent="0.25">
      <c r="A302" s="4" t="s">
        <v>2784</v>
      </c>
      <c r="C302" t="str">
        <f t="shared" si="4"/>
        <v>dge® - Underseat Storage Case (Light Gray)</v>
      </c>
    </row>
    <row r="303" spans="1:3" x14ac:dyDescent="0.25">
      <c r="A303" s="4" t="s">
        <v>2780</v>
      </c>
      <c r="C303" t="str">
        <f t="shared" si="4"/>
        <v>Underseat Storage Case (Black)</v>
      </c>
    </row>
    <row r="304" spans="1:3" x14ac:dyDescent="0.25">
      <c r="A304" s="4" t="s">
        <v>2779</v>
      </c>
      <c r="C304" t="str">
        <f t="shared" si="4"/>
        <v>Underseat Storage Case</v>
      </c>
    </row>
    <row r="305" spans="1:3" x14ac:dyDescent="0.25">
      <c r="A305" s="4" t="s">
        <v>2764</v>
      </c>
      <c r="C305" t="str">
        <f t="shared" si="4"/>
        <v>Underseat Storage Case (Dark Gray)</v>
      </c>
    </row>
    <row r="306" spans="1:3" x14ac:dyDescent="0.25">
      <c r="A306" s="4" t="s">
        <v>2783</v>
      </c>
      <c r="C306" t="str">
        <f t="shared" si="4"/>
        <v>Underseat Storage Case (Tan)</v>
      </c>
    </row>
    <row r="307" spans="1:3" x14ac:dyDescent="0.25">
      <c r="A307" s="4" t="s">
        <v>2780</v>
      </c>
      <c r="C307" t="str">
        <f t="shared" si="4"/>
        <v>Underseat Storage Case (Black)</v>
      </c>
    </row>
    <row r="308" spans="1:3" x14ac:dyDescent="0.25">
      <c r="A308" s="4" t="s">
        <v>2764</v>
      </c>
      <c r="C308" t="str">
        <f t="shared" si="4"/>
        <v>Underseat Storage Case (Dark Gray)</v>
      </c>
    </row>
    <row r="309" spans="1:3" x14ac:dyDescent="0.25">
      <c r="A309" s="4" t="s">
        <v>2764</v>
      </c>
      <c r="C309" t="str">
        <f t="shared" si="4"/>
        <v>Underseat Storage Case (Dark Gray)</v>
      </c>
    </row>
    <row r="310" spans="1:3" x14ac:dyDescent="0.25">
      <c r="A310" s="4" t="s">
        <v>2783</v>
      </c>
      <c r="C310" t="str">
        <f t="shared" si="4"/>
        <v>Underseat Storage Case (Tan)</v>
      </c>
    </row>
    <row r="311" spans="1:3" x14ac:dyDescent="0.25">
      <c r="A311" s="4" t="s">
        <v>2780</v>
      </c>
      <c r="C311" t="str">
        <f t="shared" si="4"/>
        <v>Underseat Storage Case (Black)</v>
      </c>
    </row>
    <row r="312" spans="1:3" x14ac:dyDescent="0.25">
      <c r="A312" s="4" t="s">
        <v>2783</v>
      </c>
      <c r="C312" t="str">
        <f t="shared" si="4"/>
        <v>Underseat Storage Case (Tan)</v>
      </c>
    </row>
    <row r="313" spans="1:3" x14ac:dyDescent="0.25">
      <c r="A313" s="4" t="s">
        <v>2780</v>
      </c>
      <c r="C313" t="str">
        <f t="shared" si="4"/>
        <v>Underseat Storage Case (Black)</v>
      </c>
    </row>
    <row r="314" spans="1:3" x14ac:dyDescent="0.25">
      <c r="A314" s="4" t="s">
        <v>2779</v>
      </c>
      <c r="C314" t="str">
        <f t="shared" si="4"/>
        <v>Underseat Storage Case</v>
      </c>
    </row>
    <row r="315" spans="1:3" x14ac:dyDescent="0.25">
      <c r="A315" s="4" t="s">
        <v>2785</v>
      </c>
      <c r="C315" t="str">
        <f t="shared" si="4"/>
        <v>Lock Kit</v>
      </c>
    </row>
    <row r="316" spans="1:3" x14ac:dyDescent="0.25">
      <c r="A316" s="4" t="s">
        <v>2780</v>
      </c>
      <c r="C316" t="str">
        <f t="shared" si="4"/>
        <v>Underseat Storage Case (Black)</v>
      </c>
    </row>
    <row r="317" spans="1:3" x14ac:dyDescent="0.25">
      <c r="A317" s="4" t="s">
        <v>2783</v>
      </c>
      <c r="C317" t="str">
        <f t="shared" si="4"/>
        <v>Underseat Storage Case (Tan)</v>
      </c>
    </row>
    <row r="318" spans="1:3" x14ac:dyDescent="0.25">
      <c r="A318" s="4" t="s">
        <v>2784</v>
      </c>
      <c r="C318" t="str">
        <f t="shared" si="4"/>
        <v>dge® - Underseat Storage Case (Light Gray)</v>
      </c>
    </row>
    <row r="319" spans="1:3" x14ac:dyDescent="0.25">
      <c r="A319" s="4" t="s">
        <v>2764</v>
      </c>
      <c r="C319" t="str">
        <f t="shared" si="4"/>
        <v>Underseat Storage Case (Dark Gray)</v>
      </c>
    </row>
    <row r="320" spans="1:3" x14ac:dyDescent="0.25">
      <c r="A320" s="4" t="s">
        <v>2779</v>
      </c>
      <c r="C320" t="str">
        <f t="shared" si="4"/>
        <v>Underseat Storage Case</v>
      </c>
    </row>
    <row r="321" spans="1:3" x14ac:dyDescent="0.25">
      <c r="A321" s="4" t="s">
        <v>2785</v>
      </c>
      <c r="C321" t="str">
        <f t="shared" si="4"/>
        <v>Lock Kit</v>
      </c>
    </row>
    <row r="322" spans="1:3" x14ac:dyDescent="0.25">
      <c r="A322" s="4" t="s">
        <v>2780</v>
      </c>
      <c r="C322" t="str">
        <f t="shared" si="4"/>
        <v>Underseat Storage Case (Black)</v>
      </c>
    </row>
    <row r="323" spans="1:3" x14ac:dyDescent="0.25">
      <c r="A323" s="4" t="s">
        <v>2783</v>
      </c>
      <c r="C323" t="str">
        <f t="shared" ref="C323:C386" si="5">MID(A323,FIND(" ",A323)+3,50)</f>
        <v>Underseat Storage Case (Tan)</v>
      </c>
    </row>
    <row r="324" spans="1:3" x14ac:dyDescent="0.25">
      <c r="A324" s="4" t="s">
        <v>2784</v>
      </c>
      <c r="C324" t="str">
        <f t="shared" si="5"/>
        <v>dge® - Underseat Storage Case (Light Gray)</v>
      </c>
    </row>
    <row r="325" spans="1:3" x14ac:dyDescent="0.25">
      <c r="A325" s="4" t="s">
        <v>2764</v>
      </c>
      <c r="C325" t="str">
        <f t="shared" si="5"/>
        <v>Underseat Storage Case (Dark Gray)</v>
      </c>
    </row>
    <row r="326" spans="1:3" x14ac:dyDescent="0.25">
      <c r="A326" s="4" t="s">
        <v>2788</v>
      </c>
      <c r="C326" t="str">
        <f t="shared" si="5"/>
        <v>Rifle Rack Option</v>
      </c>
    </row>
    <row r="327" spans="1:3" x14ac:dyDescent="0.25">
      <c r="A327" s="4" t="s">
        <v>2783</v>
      </c>
      <c r="C327" t="str">
        <f t="shared" si="5"/>
        <v>Underseat Storage Case (Tan)</v>
      </c>
    </row>
    <row r="328" spans="1:3" x14ac:dyDescent="0.25">
      <c r="A328" s="4" t="s">
        <v>2784</v>
      </c>
      <c r="C328" t="str">
        <f t="shared" si="5"/>
        <v>dge® - Underseat Storage Case (Light Gray)</v>
      </c>
    </row>
    <row r="329" spans="1:3" x14ac:dyDescent="0.25">
      <c r="A329" s="4" t="s">
        <v>2764</v>
      </c>
      <c r="C329" t="str">
        <f t="shared" si="5"/>
        <v>Underseat Storage Case (Dark Gray)</v>
      </c>
    </row>
    <row r="330" spans="1:3" x14ac:dyDescent="0.25">
      <c r="A330" s="4" t="s">
        <v>2780</v>
      </c>
      <c r="C330" t="str">
        <f t="shared" si="5"/>
        <v>Underseat Storage Case (Black)</v>
      </c>
    </row>
    <row r="331" spans="1:3" x14ac:dyDescent="0.25">
      <c r="A331" s="4" t="s">
        <v>2779</v>
      </c>
      <c r="C331" t="str">
        <f t="shared" si="5"/>
        <v>Underseat Storage Case</v>
      </c>
    </row>
    <row r="332" spans="1:3" x14ac:dyDescent="0.25">
      <c r="A332" s="4" t="s">
        <v>2785</v>
      </c>
      <c r="C332" t="str">
        <f t="shared" si="5"/>
        <v>Lock Kit</v>
      </c>
    </row>
    <row r="333" spans="1:3" x14ac:dyDescent="0.25">
      <c r="A333" s="4" t="s">
        <v>2780</v>
      </c>
      <c r="C333" t="str">
        <f t="shared" si="5"/>
        <v>Underseat Storage Case (Black)</v>
      </c>
    </row>
    <row r="334" spans="1:3" x14ac:dyDescent="0.25">
      <c r="A334" s="4" t="s">
        <v>2783</v>
      </c>
      <c r="C334" t="str">
        <f t="shared" si="5"/>
        <v>Underseat Storage Case (Tan)</v>
      </c>
    </row>
    <row r="335" spans="1:3" x14ac:dyDescent="0.25">
      <c r="A335" s="4" t="s">
        <v>2784</v>
      </c>
      <c r="C335" t="str">
        <f t="shared" si="5"/>
        <v>dge® - Underseat Storage Case (Light Gray)</v>
      </c>
    </row>
    <row r="336" spans="1:3" x14ac:dyDescent="0.25">
      <c r="A336" s="4" t="s">
        <v>2764</v>
      </c>
      <c r="C336" t="str">
        <f t="shared" si="5"/>
        <v>Underseat Storage Case (Dark Gray)</v>
      </c>
    </row>
    <row r="337" spans="1:3" x14ac:dyDescent="0.25">
      <c r="A337" s="4" t="s">
        <v>2788</v>
      </c>
      <c r="C337" t="str">
        <f t="shared" si="5"/>
        <v>Rifle Rack Option</v>
      </c>
    </row>
    <row r="338" spans="1:3" x14ac:dyDescent="0.25">
      <c r="A338" s="4" t="s">
        <v>2784</v>
      </c>
      <c r="C338" t="str">
        <f t="shared" si="5"/>
        <v>dge® - Underseat Storage Case (Light Gray)</v>
      </c>
    </row>
    <row r="339" spans="1:3" x14ac:dyDescent="0.25">
      <c r="A339" s="4" t="s">
        <v>2780</v>
      </c>
      <c r="C339" t="str">
        <f t="shared" si="5"/>
        <v>Underseat Storage Case (Black)</v>
      </c>
    </row>
    <row r="340" spans="1:3" x14ac:dyDescent="0.25">
      <c r="A340" s="4" t="s">
        <v>2783</v>
      </c>
      <c r="C340" t="str">
        <f t="shared" si="5"/>
        <v>Underseat Storage Case (Tan)</v>
      </c>
    </row>
    <row r="341" spans="1:3" x14ac:dyDescent="0.25">
      <c r="A341" s="4" t="s">
        <v>2779</v>
      </c>
      <c r="C341" t="str">
        <f t="shared" si="5"/>
        <v>Underseat Storage Case</v>
      </c>
    </row>
    <row r="342" spans="1:3" x14ac:dyDescent="0.25">
      <c r="A342" s="4" t="s">
        <v>2788</v>
      </c>
      <c r="C342" t="str">
        <f t="shared" si="5"/>
        <v>Rifle Rack Option</v>
      </c>
    </row>
    <row r="343" spans="1:3" x14ac:dyDescent="0.25">
      <c r="A343" s="4" t="s">
        <v>2784</v>
      </c>
      <c r="C343" t="str">
        <f t="shared" si="5"/>
        <v>dge® - Underseat Storage Case (Light Gray)</v>
      </c>
    </row>
    <row r="344" spans="1:3" x14ac:dyDescent="0.25">
      <c r="A344" s="4" t="s">
        <v>2785</v>
      </c>
      <c r="C344" t="str">
        <f t="shared" si="5"/>
        <v>Lock Kit</v>
      </c>
    </row>
    <row r="345" spans="1:3" x14ac:dyDescent="0.25">
      <c r="A345" s="4" t="s">
        <v>2783</v>
      </c>
      <c r="C345" t="str">
        <f t="shared" si="5"/>
        <v>Underseat Storage Case (Tan)</v>
      </c>
    </row>
    <row r="346" spans="1:3" x14ac:dyDescent="0.25">
      <c r="A346" s="4" t="s">
        <v>2784</v>
      </c>
      <c r="C346" t="str">
        <f t="shared" si="5"/>
        <v>dge® - Underseat Storage Case (Light Gray)</v>
      </c>
    </row>
    <row r="347" spans="1:3" x14ac:dyDescent="0.25">
      <c r="A347" s="4" t="s">
        <v>2780</v>
      </c>
      <c r="C347" t="str">
        <f t="shared" si="5"/>
        <v>Underseat Storage Case (Black)</v>
      </c>
    </row>
    <row r="348" spans="1:3" x14ac:dyDescent="0.25">
      <c r="A348" s="4" t="s">
        <v>2780</v>
      </c>
      <c r="C348" t="str">
        <f t="shared" si="5"/>
        <v>Underseat Storage Case (Black)</v>
      </c>
    </row>
    <row r="349" spans="1:3" x14ac:dyDescent="0.25">
      <c r="A349" s="4" t="s">
        <v>2783</v>
      </c>
      <c r="C349" t="str">
        <f t="shared" si="5"/>
        <v>Underseat Storage Case (Tan)</v>
      </c>
    </row>
    <row r="350" spans="1:3" x14ac:dyDescent="0.25">
      <c r="A350" s="4" t="s">
        <v>2779</v>
      </c>
      <c r="C350" t="str">
        <f t="shared" si="5"/>
        <v>Underseat Storage Case</v>
      </c>
    </row>
    <row r="351" spans="1:3" x14ac:dyDescent="0.25">
      <c r="A351" s="4" t="s">
        <v>2785</v>
      </c>
      <c r="C351" t="str">
        <f t="shared" si="5"/>
        <v>Lock Kit</v>
      </c>
    </row>
    <row r="352" spans="1:3" x14ac:dyDescent="0.25">
      <c r="A352" s="4" t="s">
        <v>2764</v>
      </c>
      <c r="C352" t="str">
        <f t="shared" si="5"/>
        <v>Underseat Storage Case (Dark Gray)</v>
      </c>
    </row>
    <row r="353" spans="1:3" x14ac:dyDescent="0.25">
      <c r="A353" s="4" t="s">
        <v>2783</v>
      </c>
      <c r="C353" t="str">
        <f t="shared" si="5"/>
        <v>Underseat Storage Case (Tan)</v>
      </c>
    </row>
    <row r="354" spans="1:3" x14ac:dyDescent="0.25">
      <c r="A354" s="4" t="s">
        <v>2780</v>
      </c>
      <c r="C354" t="str">
        <f t="shared" si="5"/>
        <v>Underseat Storage Case (Black)</v>
      </c>
    </row>
    <row r="355" spans="1:3" x14ac:dyDescent="0.25">
      <c r="A355" s="4" t="s">
        <v>2788</v>
      </c>
      <c r="C355" t="str">
        <f t="shared" si="5"/>
        <v>Rifle Rack Option</v>
      </c>
    </row>
    <row r="356" spans="1:3" x14ac:dyDescent="0.25">
      <c r="A356" s="4" t="s">
        <v>2764</v>
      </c>
      <c r="C356" t="str">
        <f t="shared" si="5"/>
        <v>Underseat Storage Case (Dark Gray)</v>
      </c>
    </row>
    <row r="357" spans="1:3" x14ac:dyDescent="0.25">
      <c r="A357" s="4" t="s">
        <v>2780</v>
      </c>
      <c r="C357" t="str">
        <f t="shared" si="5"/>
        <v>Underseat Storage Case (Black)</v>
      </c>
    </row>
    <row r="358" spans="1:3" x14ac:dyDescent="0.25">
      <c r="A358" s="4" t="s">
        <v>2783</v>
      </c>
      <c r="C358" t="str">
        <f t="shared" si="5"/>
        <v>Underseat Storage Case (Tan)</v>
      </c>
    </row>
    <row r="359" spans="1:3" x14ac:dyDescent="0.25">
      <c r="A359" s="4" t="s">
        <v>2779</v>
      </c>
      <c r="C359" t="str">
        <f t="shared" si="5"/>
        <v>Underseat Storage Case</v>
      </c>
    </row>
    <row r="360" spans="1:3" x14ac:dyDescent="0.25">
      <c r="A360" s="4" t="s">
        <v>2785</v>
      </c>
      <c r="C360" t="str">
        <f t="shared" si="5"/>
        <v>Lock Kit</v>
      </c>
    </row>
    <row r="361" spans="1:3" x14ac:dyDescent="0.25">
      <c r="A361" s="4" t="s">
        <v>2780</v>
      </c>
      <c r="C361" t="str">
        <f t="shared" si="5"/>
        <v>Underseat Storage Case (Black)</v>
      </c>
    </row>
    <row r="362" spans="1:3" x14ac:dyDescent="0.25">
      <c r="A362" s="4" t="s">
        <v>2783</v>
      </c>
      <c r="C362" t="str">
        <f t="shared" si="5"/>
        <v>Underseat Storage Case (Tan)</v>
      </c>
    </row>
    <row r="363" spans="1:3" x14ac:dyDescent="0.25">
      <c r="A363" s="4" t="s">
        <v>2784</v>
      </c>
      <c r="C363" t="str">
        <f t="shared" si="5"/>
        <v>dge® - Underseat Storage Case (Light Gray)</v>
      </c>
    </row>
    <row r="364" spans="1:3" x14ac:dyDescent="0.25">
      <c r="A364" s="4" t="s">
        <v>2764</v>
      </c>
      <c r="C364" t="str">
        <f t="shared" si="5"/>
        <v>Underseat Storage Case (Dark Gray)</v>
      </c>
    </row>
    <row r="365" spans="1:3" x14ac:dyDescent="0.25">
      <c r="A365" s="4" t="s">
        <v>2779</v>
      </c>
      <c r="C365" t="str">
        <f t="shared" si="5"/>
        <v>Underseat Storage Case</v>
      </c>
    </row>
    <row r="366" spans="1:3" x14ac:dyDescent="0.25">
      <c r="A366" s="4" t="s">
        <v>2785</v>
      </c>
      <c r="C366" t="str">
        <f t="shared" si="5"/>
        <v>Lock Kit</v>
      </c>
    </row>
    <row r="367" spans="1:3" x14ac:dyDescent="0.25">
      <c r="A367" s="4" t="s">
        <v>2780</v>
      </c>
      <c r="C367" t="str">
        <f t="shared" si="5"/>
        <v>Underseat Storage Case (Black)</v>
      </c>
    </row>
    <row r="368" spans="1:3" x14ac:dyDescent="0.25">
      <c r="A368" s="4" t="s">
        <v>2783</v>
      </c>
      <c r="C368" t="str">
        <f t="shared" si="5"/>
        <v>Underseat Storage Case (Tan)</v>
      </c>
    </row>
    <row r="369" spans="1:3" x14ac:dyDescent="0.25">
      <c r="A369" s="4" t="s">
        <v>2784</v>
      </c>
      <c r="C369" t="str">
        <f t="shared" si="5"/>
        <v>dge® - Underseat Storage Case (Light Gray)</v>
      </c>
    </row>
    <row r="370" spans="1:3" x14ac:dyDescent="0.25">
      <c r="A370" s="4" t="s">
        <v>2764</v>
      </c>
      <c r="C370" t="str">
        <f t="shared" si="5"/>
        <v>Underseat Storage Case (Dark Gray)</v>
      </c>
    </row>
    <row r="371" spans="1:3" x14ac:dyDescent="0.25">
      <c r="A371" s="4" t="s">
        <v>2788</v>
      </c>
      <c r="C371" t="str">
        <f t="shared" si="5"/>
        <v>Rifle Rack Option</v>
      </c>
    </row>
    <row r="372" spans="1:3" x14ac:dyDescent="0.25">
      <c r="A372" s="4" t="s">
        <v>2783</v>
      </c>
      <c r="C372" t="str">
        <f t="shared" si="5"/>
        <v>Underseat Storage Case (Tan)</v>
      </c>
    </row>
    <row r="373" spans="1:3" x14ac:dyDescent="0.25">
      <c r="A373" s="4" t="s">
        <v>2784</v>
      </c>
      <c r="C373" t="str">
        <f t="shared" si="5"/>
        <v>dge® - Underseat Storage Case (Light Gray)</v>
      </c>
    </row>
    <row r="374" spans="1:3" x14ac:dyDescent="0.25">
      <c r="A374" s="4" t="s">
        <v>2764</v>
      </c>
      <c r="C374" t="str">
        <f t="shared" si="5"/>
        <v>Underseat Storage Case (Dark Gray)</v>
      </c>
    </row>
    <row r="375" spans="1:3" x14ac:dyDescent="0.25">
      <c r="A375" s="4" t="s">
        <v>2780</v>
      </c>
      <c r="C375" t="str">
        <f t="shared" si="5"/>
        <v>Underseat Storage Case (Black)</v>
      </c>
    </row>
    <row r="376" spans="1:3" x14ac:dyDescent="0.25">
      <c r="A376" s="4" t="s">
        <v>2779</v>
      </c>
      <c r="C376" t="str">
        <f t="shared" si="5"/>
        <v>Underseat Storage Case</v>
      </c>
    </row>
    <row r="377" spans="1:3" x14ac:dyDescent="0.25">
      <c r="A377" s="4" t="s">
        <v>2785</v>
      </c>
      <c r="C377" t="str">
        <f t="shared" si="5"/>
        <v>Lock Kit</v>
      </c>
    </row>
    <row r="378" spans="1:3" x14ac:dyDescent="0.25">
      <c r="A378" s="4" t="s">
        <v>2780</v>
      </c>
      <c r="C378" t="str">
        <f t="shared" si="5"/>
        <v>Underseat Storage Case (Black)</v>
      </c>
    </row>
    <row r="379" spans="1:3" x14ac:dyDescent="0.25">
      <c r="A379" s="4" t="s">
        <v>2783</v>
      </c>
      <c r="C379" t="str">
        <f t="shared" si="5"/>
        <v>Underseat Storage Case (Tan)</v>
      </c>
    </row>
    <row r="380" spans="1:3" x14ac:dyDescent="0.25">
      <c r="A380" s="4" t="s">
        <v>2784</v>
      </c>
      <c r="C380" t="str">
        <f t="shared" si="5"/>
        <v>dge® - Underseat Storage Case (Light Gray)</v>
      </c>
    </row>
    <row r="381" spans="1:3" x14ac:dyDescent="0.25">
      <c r="A381" s="4" t="s">
        <v>2764</v>
      </c>
      <c r="C381" t="str">
        <f t="shared" si="5"/>
        <v>Underseat Storage Case (Dark Gray)</v>
      </c>
    </row>
    <row r="382" spans="1:3" x14ac:dyDescent="0.25">
      <c r="A382" s="4" t="s">
        <v>2788</v>
      </c>
      <c r="C382" t="str">
        <f t="shared" si="5"/>
        <v>Rifle Rack Option</v>
      </c>
    </row>
    <row r="383" spans="1:3" x14ac:dyDescent="0.25">
      <c r="A383" s="4" t="s">
        <v>2784</v>
      </c>
      <c r="C383" t="str">
        <f t="shared" si="5"/>
        <v>dge® - Underseat Storage Case (Light Gray)</v>
      </c>
    </row>
    <row r="384" spans="1:3" x14ac:dyDescent="0.25">
      <c r="A384" s="4" t="s">
        <v>2780</v>
      </c>
      <c r="C384" t="str">
        <f t="shared" si="5"/>
        <v>Underseat Storage Case (Black)</v>
      </c>
    </row>
    <row r="385" spans="1:3" x14ac:dyDescent="0.25">
      <c r="A385" s="4" t="s">
        <v>2783</v>
      </c>
      <c r="C385" t="str">
        <f t="shared" si="5"/>
        <v>Underseat Storage Case (Tan)</v>
      </c>
    </row>
    <row r="386" spans="1:3" x14ac:dyDescent="0.25">
      <c r="A386" s="4" t="s">
        <v>2779</v>
      </c>
      <c r="C386" t="str">
        <f t="shared" si="5"/>
        <v>Underseat Storage Case</v>
      </c>
    </row>
    <row r="387" spans="1:3" x14ac:dyDescent="0.25">
      <c r="A387" s="4" t="s">
        <v>2788</v>
      </c>
      <c r="C387" t="str">
        <f t="shared" ref="C387:C450" si="6">MID(A387,FIND(" ",A387)+3,50)</f>
        <v>Rifle Rack Option</v>
      </c>
    </row>
    <row r="388" spans="1:3" x14ac:dyDescent="0.25">
      <c r="A388" s="4" t="s">
        <v>2784</v>
      </c>
      <c r="C388" t="str">
        <f t="shared" si="6"/>
        <v>dge® - Underseat Storage Case (Light Gray)</v>
      </c>
    </row>
    <row r="389" spans="1:3" x14ac:dyDescent="0.25">
      <c r="A389" s="4" t="s">
        <v>2785</v>
      </c>
      <c r="C389" t="str">
        <f t="shared" si="6"/>
        <v>Lock Kit</v>
      </c>
    </row>
    <row r="390" spans="1:3" x14ac:dyDescent="0.25">
      <c r="A390" s="4" t="s">
        <v>2783</v>
      </c>
      <c r="C390" t="str">
        <f t="shared" si="6"/>
        <v>Underseat Storage Case (Tan)</v>
      </c>
    </row>
    <row r="391" spans="1:3" x14ac:dyDescent="0.25">
      <c r="A391" s="4" t="s">
        <v>2784</v>
      </c>
      <c r="C391" t="str">
        <f t="shared" si="6"/>
        <v>dge® - Underseat Storage Case (Light Gray)</v>
      </c>
    </row>
    <row r="392" spans="1:3" x14ac:dyDescent="0.25">
      <c r="A392" s="4" t="s">
        <v>2780</v>
      </c>
      <c r="C392" t="str">
        <f t="shared" si="6"/>
        <v>Underseat Storage Case (Black)</v>
      </c>
    </row>
    <row r="393" spans="1:3" x14ac:dyDescent="0.25">
      <c r="A393" s="4" t="s">
        <v>2780</v>
      </c>
      <c r="C393" t="str">
        <f t="shared" si="6"/>
        <v>Underseat Storage Case (Black)</v>
      </c>
    </row>
    <row r="394" spans="1:3" x14ac:dyDescent="0.25">
      <c r="A394" s="4" t="s">
        <v>2783</v>
      </c>
      <c r="C394" t="str">
        <f t="shared" si="6"/>
        <v>Underseat Storage Case (Tan)</v>
      </c>
    </row>
    <row r="395" spans="1:3" x14ac:dyDescent="0.25">
      <c r="A395" s="4" t="s">
        <v>2779</v>
      </c>
      <c r="C395" t="str">
        <f t="shared" si="6"/>
        <v>Underseat Storage Case</v>
      </c>
    </row>
    <row r="396" spans="1:3" x14ac:dyDescent="0.25">
      <c r="A396" s="4" t="s">
        <v>2785</v>
      </c>
      <c r="C396" t="str">
        <f t="shared" si="6"/>
        <v>Lock Kit</v>
      </c>
    </row>
    <row r="397" spans="1:3" x14ac:dyDescent="0.25">
      <c r="A397" s="4" t="s">
        <v>2764</v>
      </c>
      <c r="C397" t="str">
        <f t="shared" si="6"/>
        <v>Underseat Storage Case (Dark Gray)</v>
      </c>
    </row>
    <row r="398" spans="1:3" x14ac:dyDescent="0.25">
      <c r="A398" s="4" t="s">
        <v>2783</v>
      </c>
      <c r="C398" t="str">
        <f t="shared" si="6"/>
        <v>Underseat Storage Case (Tan)</v>
      </c>
    </row>
    <row r="399" spans="1:3" x14ac:dyDescent="0.25">
      <c r="A399" s="4" t="s">
        <v>2780</v>
      </c>
      <c r="C399" t="str">
        <f t="shared" si="6"/>
        <v>Underseat Storage Case (Black)</v>
      </c>
    </row>
    <row r="400" spans="1:3" x14ac:dyDescent="0.25">
      <c r="A400" s="4" t="s">
        <v>2788</v>
      </c>
      <c r="C400" t="str">
        <f t="shared" si="6"/>
        <v>Rifle Rack Option</v>
      </c>
    </row>
    <row r="401" spans="1:3" x14ac:dyDescent="0.25">
      <c r="A401" s="4" t="s">
        <v>2764</v>
      </c>
      <c r="C401" t="str">
        <f t="shared" si="6"/>
        <v>Underseat Storage Case (Dark Gray)</v>
      </c>
    </row>
    <row r="402" spans="1:3" x14ac:dyDescent="0.25">
      <c r="A402" s="4" t="s">
        <v>2780</v>
      </c>
      <c r="C402" t="str">
        <f t="shared" si="6"/>
        <v>Underseat Storage Case (Black)</v>
      </c>
    </row>
    <row r="403" spans="1:3" x14ac:dyDescent="0.25">
      <c r="A403" s="4" t="s">
        <v>2783</v>
      </c>
      <c r="C403" t="str">
        <f t="shared" si="6"/>
        <v>Underseat Storage Case (Tan)</v>
      </c>
    </row>
    <row r="404" spans="1:3" x14ac:dyDescent="0.25">
      <c r="A404" s="4" t="s">
        <v>2779</v>
      </c>
      <c r="C404" t="str">
        <f t="shared" si="6"/>
        <v>Underseat Storage Case</v>
      </c>
    </row>
    <row r="405" spans="1:3" x14ac:dyDescent="0.25">
      <c r="A405" s="4" t="s">
        <v>2788</v>
      </c>
      <c r="C405" t="str">
        <f t="shared" si="6"/>
        <v>Rifle Rack Option</v>
      </c>
    </row>
    <row r="406" spans="1:3" x14ac:dyDescent="0.25">
      <c r="A406" s="4" t="s">
        <v>2783</v>
      </c>
      <c r="C406" t="str">
        <f t="shared" si="6"/>
        <v>Underseat Storage Case (Tan)</v>
      </c>
    </row>
    <row r="407" spans="1:3" x14ac:dyDescent="0.25">
      <c r="A407" s="4" t="s">
        <v>2784</v>
      </c>
      <c r="C407" t="str">
        <f t="shared" si="6"/>
        <v>dge® - Underseat Storage Case (Light Gray)</v>
      </c>
    </row>
    <row r="408" spans="1:3" x14ac:dyDescent="0.25">
      <c r="A408" s="4" t="s">
        <v>2764</v>
      </c>
      <c r="C408" t="str">
        <f t="shared" si="6"/>
        <v>Underseat Storage Case (Dark Gray)</v>
      </c>
    </row>
    <row r="409" spans="1:3" x14ac:dyDescent="0.25">
      <c r="A409" s="4" t="s">
        <v>2780</v>
      </c>
      <c r="C409" t="str">
        <f t="shared" si="6"/>
        <v>Underseat Storage Case (Black)</v>
      </c>
    </row>
    <row r="410" spans="1:3" x14ac:dyDescent="0.25">
      <c r="A410" s="4" t="s">
        <v>2779</v>
      </c>
      <c r="C410" t="str">
        <f t="shared" si="6"/>
        <v>Underseat Storage Case</v>
      </c>
    </row>
    <row r="411" spans="1:3" x14ac:dyDescent="0.25">
      <c r="A411" s="4" t="s">
        <v>2788</v>
      </c>
      <c r="C411" t="str">
        <f t="shared" si="6"/>
        <v>Rifle Rack Option</v>
      </c>
    </row>
    <row r="412" spans="1:3" x14ac:dyDescent="0.25">
      <c r="A412" s="4" t="s">
        <v>2780</v>
      </c>
      <c r="C412" t="str">
        <f t="shared" si="6"/>
        <v>Underseat Storage Case (Black)</v>
      </c>
    </row>
    <row r="413" spans="1:3" x14ac:dyDescent="0.25">
      <c r="A413" s="4" t="s">
        <v>2783</v>
      </c>
      <c r="C413" t="str">
        <f t="shared" si="6"/>
        <v>Underseat Storage Case (Tan)</v>
      </c>
    </row>
    <row r="414" spans="1:3" x14ac:dyDescent="0.25">
      <c r="A414" s="4" t="s">
        <v>2784</v>
      </c>
      <c r="C414" t="str">
        <f t="shared" si="6"/>
        <v>dge® - Underseat Storage Case (Light Gray)</v>
      </c>
    </row>
    <row r="415" spans="1:3" x14ac:dyDescent="0.25">
      <c r="A415" s="4" t="s">
        <v>2779</v>
      </c>
      <c r="C415" t="str">
        <f t="shared" si="6"/>
        <v>Underseat Storage Case</v>
      </c>
    </row>
    <row r="416" spans="1:3" x14ac:dyDescent="0.25">
      <c r="A416" s="4" t="s">
        <v>2784</v>
      </c>
      <c r="C416" t="str">
        <f t="shared" si="6"/>
        <v>dge® - Underseat Storage Case (Light Gray)</v>
      </c>
    </row>
    <row r="417" spans="1:3" x14ac:dyDescent="0.25">
      <c r="A417" s="4" t="s">
        <v>2788</v>
      </c>
      <c r="C417" t="str">
        <f t="shared" si="6"/>
        <v>Rifle Rack Option</v>
      </c>
    </row>
    <row r="418" spans="1:3" x14ac:dyDescent="0.25">
      <c r="A418" s="4" t="s">
        <v>2780</v>
      </c>
      <c r="C418" t="str">
        <f t="shared" si="6"/>
        <v>Underseat Storage Case (Black)</v>
      </c>
    </row>
    <row r="419" spans="1:3" x14ac:dyDescent="0.25">
      <c r="A419" s="4" t="s">
        <v>2783</v>
      </c>
      <c r="C419" t="str">
        <f t="shared" si="6"/>
        <v>Underseat Storage Case (Tan)</v>
      </c>
    </row>
    <row r="420" spans="1:3" x14ac:dyDescent="0.25">
      <c r="A420" s="4" t="s">
        <v>2779</v>
      </c>
      <c r="C420" t="str">
        <f t="shared" si="6"/>
        <v>Underseat Storage Case</v>
      </c>
    </row>
    <row r="421" spans="1:3" x14ac:dyDescent="0.25">
      <c r="A421" s="4" t="s">
        <v>2785</v>
      </c>
      <c r="C421" t="str">
        <f t="shared" si="6"/>
        <v>Lock Kit</v>
      </c>
    </row>
    <row r="422" spans="1:3" x14ac:dyDescent="0.25">
      <c r="A422" s="4" t="s">
        <v>2764</v>
      </c>
      <c r="C422" t="str">
        <f t="shared" si="6"/>
        <v>Underseat Storage Case (Dark Gray)</v>
      </c>
    </row>
    <row r="423" spans="1:3" x14ac:dyDescent="0.25">
      <c r="A423" s="4" t="s">
        <v>2783</v>
      </c>
      <c r="C423" t="str">
        <f t="shared" si="6"/>
        <v>Underseat Storage Case (Tan)</v>
      </c>
    </row>
    <row r="424" spans="1:3" x14ac:dyDescent="0.25">
      <c r="A424" s="4" t="s">
        <v>2780</v>
      </c>
      <c r="C424" t="str">
        <f t="shared" si="6"/>
        <v>Underseat Storage Case (Black)</v>
      </c>
    </row>
    <row r="425" spans="1:3" x14ac:dyDescent="0.25">
      <c r="A425" s="4" t="s">
        <v>2788</v>
      </c>
      <c r="C425" t="str">
        <f t="shared" si="6"/>
        <v>Rifle Rack Option</v>
      </c>
    </row>
    <row r="426" spans="1:3" x14ac:dyDescent="0.25">
      <c r="A426" s="4" t="s">
        <v>2764</v>
      </c>
      <c r="C426" t="str">
        <f t="shared" si="6"/>
        <v>Underseat Storage Case (Dark Gray)</v>
      </c>
    </row>
    <row r="427" spans="1:3" x14ac:dyDescent="0.25">
      <c r="A427" s="4" t="s">
        <v>2780</v>
      </c>
      <c r="C427" t="str">
        <f t="shared" si="6"/>
        <v>Underseat Storage Case (Black)</v>
      </c>
    </row>
    <row r="428" spans="1:3" x14ac:dyDescent="0.25">
      <c r="A428" s="4" t="s">
        <v>2783</v>
      </c>
      <c r="C428" t="str">
        <f t="shared" si="6"/>
        <v>Underseat Storage Case (Tan)</v>
      </c>
    </row>
    <row r="429" spans="1:3" x14ac:dyDescent="0.25">
      <c r="A429" s="4" t="s">
        <v>2779</v>
      </c>
      <c r="C429" t="str">
        <f t="shared" si="6"/>
        <v>Underseat Storage Case</v>
      </c>
    </row>
    <row r="430" spans="1:3" x14ac:dyDescent="0.25">
      <c r="A430" s="4" t="s">
        <v>2788</v>
      </c>
      <c r="C430" t="str">
        <f t="shared" si="6"/>
        <v>Rifle Rack Option</v>
      </c>
    </row>
    <row r="431" spans="1:3" x14ac:dyDescent="0.25">
      <c r="A431" s="4" t="s">
        <v>2783</v>
      </c>
      <c r="C431" t="str">
        <f t="shared" si="6"/>
        <v>Underseat Storage Case (Tan)</v>
      </c>
    </row>
    <row r="432" spans="1:3" x14ac:dyDescent="0.25">
      <c r="A432" s="4" t="s">
        <v>2784</v>
      </c>
      <c r="C432" t="str">
        <f t="shared" si="6"/>
        <v>dge® - Underseat Storage Case (Light Gray)</v>
      </c>
    </row>
    <row r="433" spans="1:3" x14ac:dyDescent="0.25">
      <c r="A433" s="4" t="s">
        <v>2764</v>
      </c>
      <c r="C433" t="str">
        <f t="shared" si="6"/>
        <v>Underseat Storage Case (Dark Gray)</v>
      </c>
    </row>
    <row r="434" spans="1:3" x14ac:dyDescent="0.25">
      <c r="A434" s="4" t="s">
        <v>2780</v>
      </c>
      <c r="C434" t="str">
        <f t="shared" si="6"/>
        <v>Underseat Storage Case (Black)</v>
      </c>
    </row>
    <row r="435" spans="1:3" x14ac:dyDescent="0.25">
      <c r="A435" s="4" t="s">
        <v>2779</v>
      </c>
      <c r="C435" t="str">
        <f t="shared" si="6"/>
        <v>Underseat Storage Case</v>
      </c>
    </row>
    <row r="436" spans="1:3" x14ac:dyDescent="0.25">
      <c r="A436" s="4" t="s">
        <v>2788</v>
      </c>
      <c r="C436" t="str">
        <f t="shared" si="6"/>
        <v>Rifle Rack Option</v>
      </c>
    </row>
    <row r="437" spans="1:3" x14ac:dyDescent="0.25">
      <c r="A437" s="4" t="s">
        <v>2780</v>
      </c>
      <c r="C437" t="str">
        <f t="shared" si="6"/>
        <v>Underseat Storage Case (Black)</v>
      </c>
    </row>
    <row r="438" spans="1:3" x14ac:dyDescent="0.25">
      <c r="A438" s="4" t="s">
        <v>2783</v>
      </c>
      <c r="C438" t="str">
        <f t="shared" si="6"/>
        <v>Underseat Storage Case (Tan)</v>
      </c>
    </row>
    <row r="439" spans="1:3" x14ac:dyDescent="0.25">
      <c r="A439" s="4" t="s">
        <v>2779</v>
      </c>
      <c r="C439" t="str">
        <f t="shared" si="6"/>
        <v>Underseat Storage Case</v>
      </c>
    </row>
    <row r="440" spans="1:3" x14ac:dyDescent="0.25">
      <c r="A440" s="4" t="s">
        <v>2780</v>
      </c>
      <c r="C440" t="str">
        <f t="shared" si="6"/>
        <v>Underseat Storage Case (Black)</v>
      </c>
    </row>
    <row r="441" spans="1:3" x14ac:dyDescent="0.25">
      <c r="A441" s="4" t="s">
        <v>2781</v>
      </c>
      <c r="C441" t="str">
        <f t="shared" si="6"/>
        <v>Underseat Storage Case (Blue)</v>
      </c>
    </row>
    <row r="442" spans="1:3" x14ac:dyDescent="0.25">
      <c r="A442" s="4" t="s">
        <v>2782</v>
      </c>
      <c r="C442" t="str">
        <f t="shared" si="6"/>
        <v>Underseat Storage Case (Dark Red)</v>
      </c>
    </row>
    <row r="443" spans="1:3" x14ac:dyDescent="0.25">
      <c r="A443" s="4" t="s">
        <v>2783</v>
      </c>
      <c r="C443" t="str">
        <f t="shared" si="6"/>
        <v>Underseat Storage Case (Tan)</v>
      </c>
    </row>
    <row r="444" spans="1:3" x14ac:dyDescent="0.25">
      <c r="A444" s="4" t="s">
        <v>2784</v>
      </c>
      <c r="C444" t="str">
        <f t="shared" si="6"/>
        <v>dge® - Underseat Storage Case (Light Gray)</v>
      </c>
    </row>
    <row r="445" spans="1:3" x14ac:dyDescent="0.25">
      <c r="A445" s="4" t="s">
        <v>2779</v>
      </c>
      <c r="C445" t="str">
        <f t="shared" si="6"/>
        <v>Underseat Storage Case</v>
      </c>
    </row>
    <row r="446" spans="1:3" x14ac:dyDescent="0.25">
      <c r="A446" s="4" t="s">
        <v>2785</v>
      </c>
      <c r="C446" t="str">
        <f t="shared" si="6"/>
        <v>Lock Kit</v>
      </c>
    </row>
    <row r="447" spans="1:3" x14ac:dyDescent="0.25">
      <c r="A447" s="4" t="s">
        <v>2783</v>
      </c>
      <c r="C447" t="str">
        <f t="shared" si="6"/>
        <v>Underseat Storage Case (Tan)</v>
      </c>
    </row>
    <row r="448" spans="1:3" x14ac:dyDescent="0.25">
      <c r="A448" s="4" t="s">
        <v>2784</v>
      </c>
      <c r="C448" t="str">
        <f t="shared" si="6"/>
        <v>dge® - Underseat Storage Case (Light Gray)</v>
      </c>
    </row>
    <row r="449" spans="1:3" x14ac:dyDescent="0.25">
      <c r="A449" s="4" t="s">
        <v>2764</v>
      </c>
      <c r="C449" t="str">
        <f t="shared" si="6"/>
        <v>Underseat Storage Case (Dark Gray)</v>
      </c>
    </row>
    <row r="450" spans="1:3" x14ac:dyDescent="0.25">
      <c r="A450" s="4" t="s">
        <v>2779</v>
      </c>
      <c r="C450" t="str">
        <f t="shared" si="6"/>
        <v>Underseat Storage Case</v>
      </c>
    </row>
    <row r="451" spans="1:3" x14ac:dyDescent="0.25">
      <c r="A451" s="4" t="s">
        <v>2785</v>
      </c>
      <c r="C451" t="str">
        <f t="shared" ref="C451:C514" si="7">MID(A451,FIND(" ",A451)+3,50)</f>
        <v>Lock Kit</v>
      </c>
    </row>
    <row r="452" spans="1:3" x14ac:dyDescent="0.25">
      <c r="A452" s="4" t="s">
        <v>2783</v>
      </c>
      <c r="C452" t="str">
        <f t="shared" si="7"/>
        <v>Underseat Storage Case (Tan)</v>
      </c>
    </row>
    <row r="453" spans="1:3" x14ac:dyDescent="0.25">
      <c r="A453" s="4" t="s">
        <v>2784</v>
      </c>
      <c r="C453" t="str">
        <f t="shared" si="7"/>
        <v>dge® - Underseat Storage Case (Light Gray)</v>
      </c>
    </row>
    <row r="454" spans="1:3" x14ac:dyDescent="0.25">
      <c r="A454" s="4" t="s">
        <v>2764</v>
      </c>
      <c r="C454" t="str">
        <f t="shared" si="7"/>
        <v>Underseat Storage Case (Dark Gray)</v>
      </c>
    </row>
    <row r="455" spans="1:3" x14ac:dyDescent="0.25">
      <c r="A455" s="4" t="s">
        <v>2779</v>
      </c>
      <c r="C455" t="str">
        <f t="shared" si="7"/>
        <v>Underseat Storage Case</v>
      </c>
    </row>
    <row r="456" spans="1:3" x14ac:dyDescent="0.25">
      <c r="A456" s="4" t="s">
        <v>2785</v>
      </c>
      <c r="C456" t="str">
        <f t="shared" si="7"/>
        <v>Lock Kit</v>
      </c>
    </row>
    <row r="457" spans="1:3" x14ac:dyDescent="0.25">
      <c r="A457" s="4" t="s">
        <v>2783</v>
      </c>
      <c r="C457" t="str">
        <f t="shared" si="7"/>
        <v>Underseat Storage Case (Tan)</v>
      </c>
    </row>
    <row r="458" spans="1:3" x14ac:dyDescent="0.25">
      <c r="A458" s="4" t="s">
        <v>2784</v>
      </c>
      <c r="C458" t="str">
        <f t="shared" si="7"/>
        <v>dge® - Underseat Storage Case (Light Gray)</v>
      </c>
    </row>
    <row r="459" spans="1:3" x14ac:dyDescent="0.25">
      <c r="A459" s="4" t="s">
        <v>2764</v>
      </c>
      <c r="C459" t="str">
        <f t="shared" si="7"/>
        <v>Underseat Storage Case (Dark Gray)</v>
      </c>
    </row>
    <row r="460" spans="1:3" x14ac:dyDescent="0.25">
      <c r="A460" s="4" t="s">
        <v>2779</v>
      </c>
      <c r="C460" t="str">
        <f t="shared" si="7"/>
        <v>Underseat Storage Case</v>
      </c>
    </row>
    <row r="461" spans="1:3" x14ac:dyDescent="0.25">
      <c r="A461" s="4" t="s">
        <v>2785</v>
      </c>
      <c r="C461" t="str">
        <f t="shared" si="7"/>
        <v>Lock Kit</v>
      </c>
    </row>
    <row r="462" spans="1:3" x14ac:dyDescent="0.25">
      <c r="A462" s="4" t="s">
        <v>2783</v>
      </c>
      <c r="C462" t="str">
        <f t="shared" si="7"/>
        <v>Underseat Storage Case (Tan)</v>
      </c>
    </row>
    <row r="463" spans="1:3" x14ac:dyDescent="0.25">
      <c r="A463" s="4" t="s">
        <v>2784</v>
      </c>
      <c r="C463" t="str">
        <f t="shared" si="7"/>
        <v>dge® - Underseat Storage Case (Light Gray)</v>
      </c>
    </row>
    <row r="464" spans="1:3" x14ac:dyDescent="0.25">
      <c r="A464" s="4" t="s">
        <v>2764</v>
      </c>
      <c r="C464" t="str">
        <f t="shared" si="7"/>
        <v>Underseat Storage Case (Dark Gray)</v>
      </c>
    </row>
    <row r="465" spans="1:3" x14ac:dyDescent="0.25">
      <c r="A465" s="4" t="s">
        <v>2783</v>
      </c>
      <c r="C465" t="str">
        <f t="shared" si="7"/>
        <v>Underseat Storage Case (Tan)</v>
      </c>
    </row>
    <row r="466" spans="1:3" x14ac:dyDescent="0.25">
      <c r="A466" s="4" t="s">
        <v>2784</v>
      </c>
      <c r="C466" t="str">
        <f t="shared" si="7"/>
        <v>dge® - Underseat Storage Case (Light Gray)</v>
      </c>
    </row>
    <row r="467" spans="1:3" x14ac:dyDescent="0.25">
      <c r="A467" s="4" t="s">
        <v>2764</v>
      </c>
      <c r="C467" t="str">
        <f t="shared" si="7"/>
        <v>Underseat Storage Case (Dark Gray)</v>
      </c>
    </row>
    <row r="468" spans="1:3" x14ac:dyDescent="0.25">
      <c r="A468" s="4" t="s">
        <v>2779</v>
      </c>
      <c r="C468" t="str">
        <f t="shared" si="7"/>
        <v>Underseat Storage Case</v>
      </c>
    </row>
    <row r="469" spans="1:3" x14ac:dyDescent="0.25">
      <c r="A469" s="4" t="s">
        <v>2783</v>
      </c>
      <c r="C469" t="str">
        <f t="shared" si="7"/>
        <v>Underseat Storage Case (Tan)</v>
      </c>
    </row>
    <row r="470" spans="1:3" x14ac:dyDescent="0.25">
      <c r="A470" s="4" t="s">
        <v>2784</v>
      </c>
      <c r="C470" t="str">
        <f t="shared" si="7"/>
        <v>dge® - Underseat Storage Case (Light Gray)</v>
      </c>
    </row>
    <row r="471" spans="1:3" x14ac:dyDescent="0.25">
      <c r="A471" s="4" t="s">
        <v>2764</v>
      </c>
      <c r="C471" t="str">
        <f t="shared" si="7"/>
        <v>Underseat Storage Case (Dark Gray)</v>
      </c>
    </row>
    <row r="472" spans="1:3" x14ac:dyDescent="0.25">
      <c r="A472" s="4" t="s">
        <v>2785</v>
      </c>
      <c r="C472" t="str">
        <f t="shared" si="7"/>
        <v>Lock Kit</v>
      </c>
    </row>
    <row r="473" spans="1:3" x14ac:dyDescent="0.25">
      <c r="A473" s="4" t="s">
        <v>2783</v>
      </c>
      <c r="C473" t="str">
        <f t="shared" si="7"/>
        <v>Underseat Storage Case (Tan)</v>
      </c>
    </row>
    <row r="474" spans="1:3" x14ac:dyDescent="0.25">
      <c r="A474" s="4" t="s">
        <v>2784</v>
      </c>
      <c r="C474" t="str">
        <f t="shared" si="7"/>
        <v>dge® - Underseat Storage Case (Light Gray)</v>
      </c>
    </row>
    <row r="475" spans="1:3" x14ac:dyDescent="0.25">
      <c r="A475" s="4" t="s">
        <v>2764</v>
      </c>
      <c r="C475" t="str">
        <f t="shared" si="7"/>
        <v>Underseat Storage Case (Dark Gray)</v>
      </c>
    </row>
    <row r="476" spans="1:3" x14ac:dyDescent="0.25">
      <c r="A476" s="4" t="s">
        <v>2783</v>
      </c>
      <c r="C476" t="str">
        <f t="shared" si="7"/>
        <v>Underseat Storage Case (Tan)</v>
      </c>
    </row>
    <row r="477" spans="1:3" x14ac:dyDescent="0.25">
      <c r="A477" s="4" t="s">
        <v>2784</v>
      </c>
      <c r="C477" t="str">
        <f t="shared" si="7"/>
        <v>dge® - Underseat Storage Case (Light Gray)</v>
      </c>
    </row>
    <row r="478" spans="1:3" x14ac:dyDescent="0.25">
      <c r="A478" s="4" t="s">
        <v>2764</v>
      </c>
      <c r="C478" t="str">
        <f t="shared" si="7"/>
        <v>Underseat Storage Case (Dark Gray)</v>
      </c>
    </row>
    <row r="479" spans="1:3" x14ac:dyDescent="0.25">
      <c r="A479" s="4" t="s">
        <v>2783</v>
      </c>
      <c r="C479" t="str">
        <f t="shared" si="7"/>
        <v>Underseat Storage Case (Tan)</v>
      </c>
    </row>
    <row r="480" spans="1:3" x14ac:dyDescent="0.25">
      <c r="A480" s="4" t="s">
        <v>2784</v>
      </c>
      <c r="C480" t="str">
        <f t="shared" si="7"/>
        <v>dge® - Underseat Storage Case (Light Gray)</v>
      </c>
    </row>
    <row r="481" spans="1:3" x14ac:dyDescent="0.25">
      <c r="A481" s="4" t="s">
        <v>2764</v>
      </c>
      <c r="C481" t="str">
        <f t="shared" si="7"/>
        <v>Underseat Storage Case (Dark Gray)</v>
      </c>
    </row>
    <row r="482" spans="1:3" x14ac:dyDescent="0.25">
      <c r="A482" s="4" t="s">
        <v>2779</v>
      </c>
      <c r="C482" t="str">
        <f t="shared" si="7"/>
        <v>Underseat Storage Case</v>
      </c>
    </row>
    <row r="483" spans="1:3" x14ac:dyDescent="0.25">
      <c r="A483" s="4" t="s">
        <v>2783</v>
      </c>
      <c r="C483" t="str">
        <f t="shared" si="7"/>
        <v>Underseat Storage Case (Tan)</v>
      </c>
    </row>
    <row r="484" spans="1:3" x14ac:dyDescent="0.25">
      <c r="A484" s="4" t="s">
        <v>2784</v>
      </c>
      <c r="C484" t="str">
        <f t="shared" si="7"/>
        <v>dge® - Underseat Storage Case (Light Gray)</v>
      </c>
    </row>
    <row r="485" spans="1:3" x14ac:dyDescent="0.25">
      <c r="A485" s="4" t="s">
        <v>2764</v>
      </c>
      <c r="C485" t="str">
        <f t="shared" si="7"/>
        <v>Underseat Storage Case (Dark Gray)</v>
      </c>
    </row>
    <row r="486" spans="1:3" x14ac:dyDescent="0.25">
      <c r="A486" s="4" t="s">
        <v>2783</v>
      </c>
      <c r="C486" t="str">
        <f t="shared" si="7"/>
        <v>Underseat Storage Case (Tan)</v>
      </c>
    </row>
    <row r="487" spans="1:3" x14ac:dyDescent="0.25">
      <c r="A487" s="4" t="s">
        <v>2784</v>
      </c>
      <c r="C487" t="str">
        <f t="shared" si="7"/>
        <v>dge® - Underseat Storage Case (Light Gray)</v>
      </c>
    </row>
    <row r="488" spans="1:3" x14ac:dyDescent="0.25">
      <c r="A488" s="4" t="s">
        <v>2764</v>
      </c>
      <c r="C488" t="str">
        <f t="shared" si="7"/>
        <v>Underseat Storage Case (Dark Gray)</v>
      </c>
    </row>
    <row r="489" spans="1:3" x14ac:dyDescent="0.25">
      <c r="A489" s="4" t="s">
        <v>2779</v>
      </c>
      <c r="C489" t="str">
        <f t="shared" si="7"/>
        <v>Underseat Storage Case</v>
      </c>
    </row>
    <row r="490" spans="1:3" x14ac:dyDescent="0.25">
      <c r="A490" s="4" t="s">
        <v>2783</v>
      </c>
      <c r="C490" t="str">
        <f t="shared" si="7"/>
        <v>Underseat Storage Case (Tan)</v>
      </c>
    </row>
    <row r="491" spans="1:3" x14ac:dyDescent="0.25">
      <c r="A491" s="4" t="s">
        <v>2784</v>
      </c>
      <c r="C491" t="str">
        <f t="shared" si="7"/>
        <v>dge® - Underseat Storage Case (Light Gray)</v>
      </c>
    </row>
    <row r="492" spans="1:3" x14ac:dyDescent="0.25">
      <c r="A492" s="4" t="s">
        <v>2764</v>
      </c>
      <c r="C492" t="str">
        <f t="shared" si="7"/>
        <v>Underseat Storage Case (Dark Gray)</v>
      </c>
    </row>
    <row r="493" spans="1:3" x14ac:dyDescent="0.25">
      <c r="A493" s="4" t="s">
        <v>2779</v>
      </c>
      <c r="C493" t="str">
        <f t="shared" si="7"/>
        <v>Underseat Storage Case</v>
      </c>
    </row>
    <row r="494" spans="1:3" x14ac:dyDescent="0.25">
      <c r="A494" s="4" t="s">
        <v>2780</v>
      </c>
      <c r="C494" t="str">
        <f t="shared" si="7"/>
        <v>Underseat Storage Case (Black)</v>
      </c>
    </row>
    <row r="495" spans="1:3" x14ac:dyDescent="0.25">
      <c r="A495" s="4" t="s">
        <v>2789</v>
      </c>
      <c r="C495" t="str">
        <f t="shared" si="7"/>
        <v>dge® - Underseat Storage Case (Olive)</v>
      </c>
    </row>
    <row r="496" spans="1:3" x14ac:dyDescent="0.25">
      <c r="A496" s="4" t="s">
        <v>2790</v>
      </c>
      <c r="C496" t="str">
        <f t="shared" si="7"/>
        <v>Underseat Storage Case (Beige)</v>
      </c>
    </row>
    <row r="497" spans="1:3" x14ac:dyDescent="0.25">
      <c r="A497" s="4" t="s">
        <v>2791</v>
      </c>
      <c r="C497" t="str">
        <f t="shared" si="7"/>
        <v>Underseat Storage Case (Gray)</v>
      </c>
    </row>
    <row r="498" spans="1:3" x14ac:dyDescent="0.25">
      <c r="A498" s="4" t="s">
        <v>2779</v>
      </c>
      <c r="C498" t="str">
        <f t="shared" si="7"/>
        <v>Underseat Storage Case</v>
      </c>
    </row>
    <row r="499" spans="1:3" x14ac:dyDescent="0.25">
      <c r="A499" s="4" t="s">
        <v>2780</v>
      </c>
      <c r="C499" t="str">
        <f t="shared" si="7"/>
        <v>Underseat Storage Case (Black)</v>
      </c>
    </row>
    <row r="500" spans="1:3" x14ac:dyDescent="0.25">
      <c r="A500" s="4" t="s">
        <v>2790</v>
      </c>
      <c r="C500" t="str">
        <f t="shared" si="7"/>
        <v>Underseat Storage Case (Beige)</v>
      </c>
    </row>
    <row r="501" spans="1:3" x14ac:dyDescent="0.25">
      <c r="A501" s="4" t="s">
        <v>2791</v>
      </c>
      <c r="C501" t="str">
        <f t="shared" si="7"/>
        <v>Underseat Storage Case (Gray)</v>
      </c>
    </row>
    <row r="502" spans="1:3" x14ac:dyDescent="0.25">
      <c r="A502" s="4" t="s">
        <v>2779</v>
      </c>
      <c r="C502" t="str">
        <f t="shared" si="7"/>
        <v>Underseat Storage Case</v>
      </c>
    </row>
    <row r="503" spans="1:3" x14ac:dyDescent="0.25">
      <c r="A503" s="4" t="s">
        <v>2764</v>
      </c>
      <c r="C503" t="str">
        <f t="shared" si="7"/>
        <v>Underseat Storage Case (Dark Gray)</v>
      </c>
    </row>
    <row r="504" spans="1:3" x14ac:dyDescent="0.25">
      <c r="A504" s="4" t="s">
        <v>2784</v>
      </c>
      <c r="C504" t="str">
        <f t="shared" si="7"/>
        <v>dge® - Underseat Storage Case (Light Gray)</v>
      </c>
    </row>
    <row r="505" spans="1:3" x14ac:dyDescent="0.25">
      <c r="A505" s="4" t="s">
        <v>2779</v>
      </c>
      <c r="C505" t="str">
        <f t="shared" si="7"/>
        <v>Underseat Storage Case</v>
      </c>
    </row>
    <row r="506" spans="1:3" x14ac:dyDescent="0.25">
      <c r="A506" s="4" t="s">
        <v>2783</v>
      </c>
      <c r="C506" t="str">
        <f t="shared" si="7"/>
        <v>Underseat Storage Case (Tan)</v>
      </c>
    </row>
    <row r="507" spans="1:3" x14ac:dyDescent="0.25">
      <c r="A507" s="4" t="s">
        <v>2764</v>
      </c>
      <c r="C507" t="str">
        <f t="shared" si="7"/>
        <v>Underseat Storage Case (Dark Gray)</v>
      </c>
    </row>
    <row r="508" spans="1:3" x14ac:dyDescent="0.25">
      <c r="A508" s="4" t="s">
        <v>2784</v>
      </c>
      <c r="C508" t="str">
        <f t="shared" si="7"/>
        <v>dge® - Underseat Storage Case (Light Gray)</v>
      </c>
    </row>
    <row r="509" spans="1:3" x14ac:dyDescent="0.25">
      <c r="A509" s="4" t="s">
        <v>2779</v>
      </c>
      <c r="C509" t="str">
        <f t="shared" si="7"/>
        <v>Underseat Storage Case</v>
      </c>
    </row>
    <row r="510" spans="1:3" x14ac:dyDescent="0.25">
      <c r="A510" s="4" t="s">
        <v>2783</v>
      </c>
      <c r="C510" t="str">
        <f t="shared" si="7"/>
        <v>Underseat Storage Case (Tan)</v>
      </c>
    </row>
    <row r="511" spans="1:3" x14ac:dyDescent="0.25">
      <c r="A511" s="4" t="s">
        <v>2764</v>
      </c>
      <c r="C511" t="str">
        <f t="shared" si="7"/>
        <v>Underseat Storage Case (Dark Gray)</v>
      </c>
    </row>
    <row r="512" spans="1:3" x14ac:dyDescent="0.25">
      <c r="A512" s="4" t="s">
        <v>2779</v>
      </c>
      <c r="C512" t="str">
        <f t="shared" si="7"/>
        <v>Underseat Storage Case</v>
      </c>
    </row>
    <row r="513" spans="1:3" x14ac:dyDescent="0.25">
      <c r="A513" s="4" t="s">
        <v>2783</v>
      </c>
      <c r="C513" t="str">
        <f t="shared" si="7"/>
        <v>Underseat Storage Case (Tan)</v>
      </c>
    </row>
    <row r="514" spans="1:3" x14ac:dyDescent="0.25">
      <c r="A514" s="4" t="s">
        <v>2764</v>
      </c>
      <c r="C514" t="str">
        <f t="shared" si="7"/>
        <v>Underseat Storage Case (Dark Gray)</v>
      </c>
    </row>
    <row r="515" spans="1:3" x14ac:dyDescent="0.25">
      <c r="A515" s="4" t="s">
        <v>2780</v>
      </c>
      <c r="C515" t="str">
        <f t="shared" ref="C515:C518" si="8">MID(A515,FIND(" ",A515)+3,50)</f>
        <v>Underseat Storage Case (Black)</v>
      </c>
    </row>
    <row r="516" spans="1:3" x14ac:dyDescent="0.25">
      <c r="A516" s="4" t="s">
        <v>2783</v>
      </c>
      <c r="C516" t="str">
        <f t="shared" si="8"/>
        <v>Underseat Storage Case (Tan)</v>
      </c>
    </row>
    <row r="517" spans="1:3" x14ac:dyDescent="0.25">
      <c r="A517" s="4" t="s">
        <v>2764</v>
      </c>
      <c r="C517" t="str">
        <f t="shared" si="8"/>
        <v>Underseat Storage Case (Dark Gray)</v>
      </c>
    </row>
    <row r="518" spans="1:3" x14ac:dyDescent="0.25">
      <c r="A518" s="4" t="s">
        <v>2780</v>
      </c>
      <c r="C518" t="str">
        <f t="shared" si="8"/>
        <v>Underseat Storage Case (Black)</v>
      </c>
    </row>
  </sheetData>
  <autoFilter ref="A1:F1"/>
  <mergeCells count="2">
    <mergeCell ref="F2:F3"/>
    <mergeCell ref="F4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1"/>
  <sheetViews>
    <sheetView windowProtection="1" tabSelected="1" topLeftCell="E51" workbookViewId="0">
      <selection activeCell="F72" sqref="F72"/>
    </sheetView>
  </sheetViews>
  <sheetFormatPr defaultRowHeight="15.75" x14ac:dyDescent="0.25"/>
  <cols>
    <col min="1" max="1" width="9.42578125" style="4" customWidth="1"/>
    <col min="2" max="2" width="13.42578125" style="4" customWidth="1"/>
    <col min="3" max="3" width="21.85546875" style="4" customWidth="1"/>
    <col min="4" max="4" width="87.7109375" style="4" customWidth="1"/>
    <col min="5" max="5" width="57.42578125" style="4" customWidth="1"/>
    <col min="6" max="6" width="49.140625" style="4" customWidth="1"/>
    <col min="7" max="7" width="44.42578125" style="4" customWidth="1"/>
  </cols>
  <sheetData>
    <row r="1" spans="1:7" s="3" customFormat="1" ht="16.5" thickBot="1" x14ac:dyDescent="0.3">
      <c r="A1" s="6" t="s">
        <v>390</v>
      </c>
      <c r="B1" s="6" t="s">
        <v>391</v>
      </c>
      <c r="C1" s="6" t="s">
        <v>330</v>
      </c>
      <c r="D1" s="6" t="s">
        <v>2793</v>
      </c>
      <c r="E1" s="6" t="s">
        <v>2794</v>
      </c>
      <c r="F1" s="6" t="s">
        <v>3448</v>
      </c>
      <c r="G1" s="6"/>
    </row>
    <row r="2" spans="1:7" x14ac:dyDescent="0.25">
      <c r="A2" s="4" t="s">
        <v>384</v>
      </c>
      <c r="B2" s="4" t="s">
        <v>439</v>
      </c>
      <c r="C2" s="4" t="s">
        <v>626</v>
      </c>
      <c r="D2" s="7" t="s">
        <v>2852</v>
      </c>
      <c r="E2" s="8" t="s">
        <v>3429</v>
      </c>
      <c r="F2" s="4" t="str">
        <f>RIGHT(D2,LEN(D2)-2-LEN(A2)-LEN(B2)-LEN(C2))</f>
        <v xml:space="preserve"> OE Replacement Air Suspension by TRP®.</v>
      </c>
      <c r="G2" s="45" t="s">
        <v>3435</v>
      </c>
    </row>
    <row r="3" spans="1:7" ht="16.5" thickBot="1" x14ac:dyDescent="0.3">
      <c r="A3" s="4" t="s">
        <v>384</v>
      </c>
      <c r="B3" s="4" t="s">
        <v>447</v>
      </c>
      <c r="C3" s="4" t="s">
        <v>2795</v>
      </c>
      <c r="D3" s="7" t="s">
        <v>2853</v>
      </c>
      <c r="E3" s="8" t="s">
        <v>3429</v>
      </c>
      <c r="F3" s="4" t="str">
        <f>RIGHT(D3,LEN(D3)-2-LEN(A3)-LEN(B3)-LEN(C3))</f>
        <v xml:space="preserve"> OE Replacement Air Suspension by TRP®.</v>
      </c>
      <c r="G3" s="46"/>
    </row>
    <row r="4" spans="1:7" x14ac:dyDescent="0.25">
      <c r="A4" s="4" t="s">
        <v>384</v>
      </c>
      <c r="B4" s="4" t="s">
        <v>452</v>
      </c>
      <c r="C4" s="4" t="s">
        <v>566</v>
      </c>
      <c r="D4" s="7" t="s">
        <v>2854</v>
      </c>
      <c r="E4" s="8" t="s">
        <v>3429</v>
      </c>
      <c r="F4" s="4" t="str">
        <f>RIGHT(D4,LEN(D4)-2-LEN(A4)-LEN(B4)-LEN(C4))</f>
        <v xml:space="preserve"> OE Replacement Air Suspension by TRP®.</v>
      </c>
      <c r="G4" s="47" t="s">
        <v>2796</v>
      </c>
    </row>
    <row r="5" spans="1:7" x14ac:dyDescent="0.25">
      <c r="A5" s="4" t="s">
        <v>462</v>
      </c>
      <c r="B5" s="4" t="s">
        <v>482</v>
      </c>
      <c r="C5" s="4" t="s">
        <v>2797</v>
      </c>
      <c r="D5" s="7" t="s">
        <v>2855</v>
      </c>
      <c r="E5" s="8" t="s">
        <v>3429</v>
      </c>
      <c r="F5" s="4" t="str">
        <f>RIGHT(D5,LEN(D5)-2-LEN(A5)-LEN(B5)-LEN(C5))</f>
        <v xml:space="preserve"> OE Replacement Air Suspension by TRP®.</v>
      </c>
      <c r="G5" s="48"/>
    </row>
    <row r="6" spans="1:7" x14ac:dyDescent="0.25">
      <c r="A6" s="4" t="s">
        <v>336</v>
      </c>
      <c r="B6" s="4" t="s">
        <v>2798</v>
      </c>
      <c r="C6" s="4" t="s">
        <v>512</v>
      </c>
      <c r="D6" s="7" t="s">
        <v>2856</v>
      </c>
      <c r="E6" s="8" t="s">
        <v>3429</v>
      </c>
      <c r="F6" s="4" t="str">
        <f>RIGHT(D6,LEN(D6)-2-LEN(A6)-LEN(B6)-LEN(C6))</f>
        <v xml:space="preserve"> OE Replacement Air Suspension by TRP®.</v>
      </c>
      <c r="G6" s="48"/>
    </row>
    <row r="7" spans="1:7" x14ac:dyDescent="0.25">
      <c r="A7" s="4" t="s">
        <v>462</v>
      </c>
      <c r="B7" s="4" t="s">
        <v>482</v>
      </c>
      <c r="C7" s="4" t="s">
        <v>2799</v>
      </c>
      <c r="D7" s="7" t="s">
        <v>2857</v>
      </c>
      <c r="E7" s="8" t="s">
        <v>3430</v>
      </c>
      <c r="F7" s="4" t="str">
        <f>RIGHT(D7,LEN(D7)-2-LEN(A7)-LEN(B7)-LEN(C7))</f>
        <v xml:space="preserve"> Air Compressor (P-2494) by TRP®, 4 Corner Leveling.</v>
      </c>
      <c r="G7" s="48"/>
    </row>
    <row r="8" spans="1:7" x14ac:dyDescent="0.25">
      <c r="A8" s="4" t="s">
        <v>355</v>
      </c>
      <c r="B8" s="4" t="s">
        <v>362</v>
      </c>
      <c r="C8" s="4" t="s">
        <v>2800</v>
      </c>
      <c r="D8" s="7" t="s">
        <v>2858</v>
      </c>
      <c r="E8" s="8" t="s">
        <v>3429</v>
      </c>
      <c r="F8" s="4" t="str">
        <f>RIGHT(D8,LEN(D8)-2-LEN(A8)-LEN(B8)-LEN(C8))</f>
        <v xml:space="preserve"> OE Replacement Air Suspension by TRP®.</v>
      </c>
      <c r="G8" s="48"/>
    </row>
    <row r="9" spans="1:7" x14ac:dyDescent="0.25">
      <c r="A9" s="4" t="s">
        <v>355</v>
      </c>
      <c r="B9" s="4" t="s">
        <v>362</v>
      </c>
      <c r="C9" s="4" t="s">
        <v>2801</v>
      </c>
      <c r="D9" s="7" t="s">
        <v>2859</v>
      </c>
      <c r="E9" s="8" t="s">
        <v>3431</v>
      </c>
      <c r="F9" s="4" t="str">
        <f>RIGHT(D9,LEN(D9)-2-LEN(A9)-LEN(B9)-LEN(C9))</f>
        <v xml:space="preserve"> Air Compressor (P-2397) by TRP®.</v>
      </c>
      <c r="G9" s="48"/>
    </row>
    <row r="10" spans="1:7" x14ac:dyDescent="0.25">
      <c r="A10" s="4" t="s">
        <v>333</v>
      </c>
      <c r="B10" s="4" t="s">
        <v>2802</v>
      </c>
      <c r="C10" s="4" t="s">
        <v>2803</v>
      </c>
      <c r="D10" s="7" t="s">
        <v>2860</v>
      </c>
      <c r="E10" s="8" t="s">
        <v>3429</v>
      </c>
      <c r="F10" s="4" t="str">
        <f>RIGHT(D10,LEN(D10)-2-LEN(A10)-LEN(B10)-LEN(C10))</f>
        <v xml:space="preserve"> OE Replacement Air Suspension by TRP®.</v>
      </c>
      <c r="G10" s="48"/>
    </row>
    <row r="11" spans="1:7" x14ac:dyDescent="0.25">
      <c r="A11" s="4" t="s">
        <v>384</v>
      </c>
      <c r="B11" s="4" t="s">
        <v>439</v>
      </c>
      <c r="C11" s="4" t="s">
        <v>2804</v>
      </c>
      <c r="D11" s="4" t="s">
        <v>2861</v>
      </c>
      <c r="E11" s="8" t="s">
        <v>3432</v>
      </c>
      <c r="F11" s="4" t="str">
        <f>RIGHT(D11,LEN(D11)-2-LEN(A11)-LEN(B11)-LEN(C11))</f>
        <v xml:space="preserve"> Coil Spring Conversion Kit by TRP®.</v>
      </c>
      <c r="G11" s="48"/>
    </row>
    <row r="12" spans="1:7" x14ac:dyDescent="0.25">
      <c r="A12" s="4" t="s">
        <v>384</v>
      </c>
      <c r="B12" s="4" t="s">
        <v>439</v>
      </c>
      <c r="C12" s="4" t="s">
        <v>2803</v>
      </c>
      <c r="D12" s="4" t="s">
        <v>2862</v>
      </c>
      <c r="E12" s="8" t="s">
        <v>3432</v>
      </c>
      <c r="F12" s="4" t="str">
        <f>RIGHT(D12,LEN(D12)-2-LEN(A12)-LEN(B12)-LEN(C12))</f>
        <v xml:space="preserve"> Coil Spring Conversion Kit by TRP®.</v>
      </c>
      <c r="G12" s="48"/>
    </row>
    <row r="13" spans="1:7" ht="16.5" thickBot="1" x14ac:dyDescent="0.3">
      <c r="A13" s="4" t="s">
        <v>355</v>
      </c>
      <c r="B13" s="4" t="s">
        <v>360</v>
      </c>
      <c r="C13" s="4" t="s">
        <v>387</v>
      </c>
      <c r="D13" s="4" t="s">
        <v>2863</v>
      </c>
      <c r="E13" s="8" t="s">
        <v>3433</v>
      </c>
      <c r="F13" s="4" t="str">
        <f>RIGHT(D13,LEN(D13)-2-LEN(A13)-LEN(B13)-LEN(C13))</f>
        <v xml:space="preserve"> Air Compressor by TRP®.</v>
      </c>
      <c r="G13" s="49"/>
    </row>
    <row r="14" spans="1:7" x14ac:dyDescent="0.25">
      <c r="A14" s="4" t="s">
        <v>384</v>
      </c>
      <c r="B14" s="4" t="s">
        <v>439</v>
      </c>
      <c r="C14" s="4" t="s">
        <v>626</v>
      </c>
      <c r="D14" s="4" t="s">
        <v>2864</v>
      </c>
      <c r="E14" s="8" t="s">
        <v>3434</v>
      </c>
      <c r="F14" s="4" t="str">
        <f>RIGHT(D14,LEN(D14)-2-LEN(A14)-LEN(B14)-LEN(C14))</f>
        <v xml:space="preserve"> 5/32" Airline Voss Fittings by TRP®. Includes: Two Voss Air Fittings.</v>
      </c>
      <c r="G14" s="9"/>
    </row>
    <row r="15" spans="1:7" ht="16.5" thickBot="1" x14ac:dyDescent="0.3">
      <c r="A15" s="4" t="s">
        <v>355</v>
      </c>
      <c r="B15" s="4" t="s">
        <v>360</v>
      </c>
      <c r="C15" s="4" t="s">
        <v>2805</v>
      </c>
      <c r="D15" s="4" t="s">
        <v>2865</v>
      </c>
      <c r="E15" s="8" t="s">
        <v>3433</v>
      </c>
      <c r="F15" s="4" t="str">
        <f t="shared" ref="F15:F78" si="0">RIGHT(D15,LEN(D15)-2-LEN(A15)-LEN(B15)-LEN(C15))</f>
        <v xml:space="preserve"> Air Compressor by TRP®.</v>
      </c>
      <c r="G15" s="10"/>
    </row>
    <row r="16" spans="1:7" x14ac:dyDescent="0.25">
      <c r="A16" s="4" t="s">
        <v>462</v>
      </c>
      <c r="B16" s="4" t="s">
        <v>482</v>
      </c>
      <c r="C16" s="4" t="s">
        <v>2797</v>
      </c>
      <c r="D16" s="7" t="s">
        <v>2866</v>
      </c>
      <c r="E16" s="11"/>
      <c r="F16" s="4" t="str">
        <f t="shared" si="0"/>
        <v xml:space="preserve"> Air Compressor (P-2469) by TRP®, 2 Corner Leveling, Sold Each.</v>
      </c>
    </row>
    <row r="17" spans="1:6" x14ac:dyDescent="0.25">
      <c r="A17" s="4" t="s">
        <v>462</v>
      </c>
      <c r="B17" s="4" t="s">
        <v>482</v>
      </c>
      <c r="C17" s="4" t="s">
        <v>2797</v>
      </c>
      <c r="D17" s="7" t="s">
        <v>2867</v>
      </c>
      <c r="E17" s="11"/>
      <c r="F17" s="4" t="str">
        <f t="shared" si="0"/>
        <v xml:space="preserve"> Air Compressor (P-2494) by TRP®, 4 Corner Leveling.</v>
      </c>
    </row>
    <row r="18" spans="1:6" x14ac:dyDescent="0.25">
      <c r="A18" s="4" t="s">
        <v>462</v>
      </c>
      <c r="B18" s="4" t="s">
        <v>482</v>
      </c>
      <c r="C18" s="4" t="s">
        <v>2806</v>
      </c>
      <c r="D18" s="7" t="s">
        <v>2868</v>
      </c>
      <c r="E18" s="11"/>
      <c r="F18" s="4" t="str">
        <f t="shared" si="0"/>
        <v xml:space="preserve"> OE Replacement Air Suspension by TRP®.</v>
      </c>
    </row>
    <row r="19" spans="1:6" x14ac:dyDescent="0.25">
      <c r="A19" s="4" t="s">
        <v>462</v>
      </c>
      <c r="B19" s="4" t="s">
        <v>482</v>
      </c>
      <c r="C19" s="4" t="s">
        <v>2806</v>
      </c>
      <c r="D19" s="7" t="s">
        <v>2869</v>
      </c>
      <c r="E19" s="11"/>
      <c r="F19" s="4" t="str">
        <f t="shared" si="0"/>
        <v xml:space="preserve"> Air Compressor (P-2469) by TRP®, 2 Corner Leveling, Sold Each.</v>
      </c>
    </row>
    <row r="20" spans="1:6" x14ac:dyDescent="0.25">
      <c r="A20" s="4" t="s">
        <v>462</v>
      </c>
      <c r="B20" s="4" t="s">
        <v>482</v>
      </c>
      <c r="C20" s="4" t="s">
        <v>2806</v>
      </c>
      <c r="D20" s="7" t="s">
        <v>2870</v>
      </c>
      <c r="E20" s="11"/>
      <c r="F20" s="4" t="str">
        <f t="shared" si="0"/>
        <v xml:space="preserve"> Air Compressor (P-2494) by TRP®, 4 Corner Leveling.</v>
      </c>
    </row>
    <row r="21" spans="1:6" x14ac:dyDescent="0.25">
      <c r="A21" s="4" t="s">
        <v>462</v>
      </c>
      <c r="B21" s="4" t="s">
        <v>482</v>
      </c>
      <c r="C21" s="4" t="s">
        <v>2807</v>
      </c>
      <c r="D21" s="7" t="s">
        <v>2871</v>
      </c>
      <c r="E21" s="11"/>
      <c r="F21" s="4" t="str">
        <f t="shared" si="0"/>
        <v xml:space="preserve"> OE Replacement Air Suspension by TRP®.</v>
      </c>
    </row>
    <row r="22" spans="1:6" x14ac:dyDescent="0.25">
      <c r="A22" s="4" t="s">
        <v>462</v>
      </c>
      <c r="B22" s="4" t="s">
        <v>482</v>
      </c>
      <c r="C22" s="4" t="s">
        <v>2807</v>
      </c>
      <c r="D22" s="7" t="s">
        <v>2872</v>
      </c>
      <c r="E22" s="11"/>
      <c r="F22" s="4" t="str">
        <f t="shared" si="0"/>
        <v xml:space="preserve"> Air Compressor (P-2469) by TRP®, 2 Corner Leveling, Sold Each.</v>
      </c>
    </row>
    <row r="23" spans="1:6" x14ac:dyDescent="0.25">
      <c r="A23" s="4" t="s">
        <v>462</v>
      </c>
      <c r="B23" s="4" t="s">
        <v>482</v>
      </c>
      <c r="C23" s="4" t="s">
        <v>2807</v>
      </c>
      <c r="D23" s="7" t="s">
        <v>2873</v>
      </c>
      <c r="E23" s="11"/>
      <c r="F23" s="4" t="str">
        <f t="shared" si="0"/>
        <v xml:space="preserve"> Air Compressor (P-2494) by TRP®, 4 Corner Leveling.</v>
      </c>
    </row>
    <row r="24" spans="1:6" x14ac:dyDescent="0.25">
      <c r="A24" s="4" t="s">
        <v>462</v>
      </c>
      <c r="B24" s="4" t="s">
        <v>482</v>
      </c>
      <c r="C24" s="4" t="s">
        <v>2799</v>
      </c>
      <c r="D24" s="7" t="s">
        <v>2874</v>
      </c>
      <c r="E24" s="11"/>
      <c r="F24" s="4" t="str">
        <f t="shared" si="0"/>
        <v xml:space="preserve"> OE Replacement Air Suspension by TRP®.</v>
      </c>
    </row>
    <row r="25" spans="1:6" x14ac:dyDescent="0.25">
      <c r="A25" s="4" t="s">
        <v>462</v>
      </c>
      <c r="B25" s="4" t="s">
        <v>482</v>
      </c>
      <c r="C25" s="4" t="s">
        <v>2799</v>
      </c>
      <c r="D25" s="7" t="s">
        <v>2857</v>
      </c>
      <c r="E25" s="11"/>
      <c r="F25" s="4" t="str">
        <f t="shared" si="0"/>
        <v xml:space="preserve"> Air Compressor (P-2494) by TRP®, 4 Corner Leveling.</v>
      </c>
    </row>
    <row r="26" spans="1:6" x14ac:dyDescent="0.25">
      <c r="A26" s="4" t="s">
        <v>462</v>
      </c>
      <c r="B26" s="4" t="s">
        <v>482</v>
      </c>
      <c r="C26" s="4" t="s">
        <v>813</v>
      </c>
      <c r="D26" s="7" t="s">
        <v>2875</v>
      </c>
      <c r="E26" s="11"/>
      <c r="F26" s="4" t="str">
        <f t="shared" si="0"/>
        <v xml:space="preserve"> OE Replacement Air Suspension by TRP®.</v>
      </c>
    </row>
    <row r="27" spans="1:6" x14ac:dyDescent="0.25">
      <c r="A27" s="4" t="s">
        <v>462</v>
      </c>
      <c r="B27" s="4" t="s">
        <v>482</v>
      </c>
      <c r="C27" s="4" t="s">
        <v>813</v>
      </c>
      <c r="D27" s="7" t="s">
        <v>2876</v>
      </c>
      <c r="E27" s="11"/>
      <c r="F27" s="4" t="str">
        <f t="shared" si="0"/>
        <v xml:space="preserve"> Air Compressor (P-2494) by TRP®, 4 Corner Leveling.</v>
      </c>
    </row>
    <row r="28" spans="1:6" x14ac:dyDescent="0.25">
      <c r="A28" s="4" t="s">
        <v>336</v>
      </c>
      <c r="B28" s="4" t="s">
        <v>343</v>
      </c>
      <c r="C28" s="4" t="s">
        <v>497</v>
      </c>
      <c r="D28" s="7" t="s">
        <v>2877</v>
      </c>
      <c r="E28" s="11"/>
      <c r="F28" s="4" t="str">
        <f t="shared" si="0"/>
        <v xml:space="preserve"> OE Replacement Air Suspension by TRP®.</v>
      </c>
    </row>
    <row r="29" spans="1:6" x14ac:dyDescent="0.25">
      <c r="A29" s="4" t="s">
        <v>336</v>
      </c>
      <c r="B29" s="4" t="s">
        <v>2798</v>
      </c>
      <c r="C29" s="4" t="s">
        <v>2808</v>
      </c>
      <c r="D29" s="7" t="s">
        <v>2878</v>
      </c>
      <c r="E29" s="11"/>
      <c r="F29" s="4" t="str">
        <f t="shared" si="0"/>
        <v xml:space="preserve"> OE Replacement Air Suspension by TRP®.</v>
      </c>
    </row>
    <row r="30" spans="1:6" x14ac:dyDescent="0.25">
      <c r="A30" s="4" t="s">
        <v>336</v>
      </c>
      <c r="B30" s="4" t="s">
        <v>2809</v>
      </c>
      <c r="C30" s="4" t="s">
        <v>2810</v>
      </c>
      <c r="D30" s="7" t="s">
        <v>2879</v>
      </c>
      <c r="E30" s="11"/>
      <c r="F30" s="4" t="str">
        <f t="shared" si="0"/>
        <v xml:space="preserve"> OE Replacement Air Suspension by TRP®.</v>
      </c>
    </row>
    <row r="31" spans="1:6" x14ac:dyDescent="0.25">
      <c r="A31" s="4" t="s">
        <v>355</v>
      </c>
      <c r="B31" s="4" t="s">
        <v>362</v>
      </c>
      <c r="C31" s="4" t="s">
        <v>2811</v>
      </c>
      <c r="D31" s="7" t="s">
        <v>2880</v>
      </c>
      <c r="E31" s="11"/>
      <c r="F31" s="4" t="str">
        <f t="shared" si="0"/>
        <v xml:space="preserve"> Air Compressor (P-2585) by TRP®. Includes: New Air Dryer.</v>
      </c>
    </row>
    <row r="32" spans="1:6" x14ac:dyDescent="0.25">
      <c r="A32" s="4" t="s">
        <v>355</v>
      </c>
      <c r="B32" s="4" t="s">
        <v>362</v>
      </c>
      <c r="C32" s="4" t="s">
        <v>2811</v>
      </c>
      <c r="D32" s="7" t="s">
        <v>2881</v>
      </c>
      <c r="E32" s="11"/>
      <c r="F32" s="4" t="str">
        <f t="shared" si="0"/>
        <v xml:space="preserve"> New OE Replacement Front Air Strut (SK-2162) by TRP®, Non-Electronic Replacement. Includes: Both Front Struts, Solenoids to Bypass Electronic Ride.</v>
      </c>
    </row>
    <row r="33" spans="1:6" x14ac:dyDescent="0.25">
      <c r="A33" s="4" t="s">
        <v>355</v>
      </c>
      <c r="B33" s="4" t="s">
        <v>362</v>
      </c>
      <c r="C33" s="4" t="s">
        <v>2811</v>
      </c>
      <c r="D33" s="7" t="s">
        <v>2882</v>
      </c>
      <c r="E33" s="11"/>
      <c r="F33" s="4" t="str">
        <f t="shared" si="0"/>
        <v xml:space="preserve"> New OE Replacement Rear Air Shock (AS-2163) by TRP®, Non-Electronic Replacement. Includes: Both Rear Air Shocks, Solenoid Resistor to Bypass Electronic Ride.</v>
      </c>
    </row>
    <row r="34" spans="1:6" x14ac:dyDescent="0.25">
      <c r="A34" s="4" t="s">
        <v>355</v>
      </c>
      <c r="B34" s="4" t="s">
        <v>362</v>
      </c>
      <c r="C34" s="4" t="s">
        <v>2800</v>
      </c>
      <c r="D34" s="7" t="s">
        <v>2858</v>
      </c>
      <c r="E34" s="11"/>
      <c r="F34" s="4" t="str">
        <f t="shared" si="0"/>
        <v xml:space="preserve"> OE Replacement Air Suspension by TRP®.</v>
      </c>
    </row>
    <row r="35" spans="1:6" x14ac:dyDescent="0.25">
      <c r="A35" s="4" t="s">
        <v>355</v>
      </c>
      <c r="B35" s="4" t="s">
        <v>362</v>
      </c>
      <c r="C35" s="4" t="s">
        <v>2800</v>
      </c>
      <c r="D35" s="7" t="s">
        <v>2883</v>
      </c>
      <c r="E35" s="11"/>
      <c r="F35" s="4" t="str">
        <f t="shared" si="0"/>
        <v xml:space="preserve"> New OE Replacement Front Air Strut (SK-2118) by TRP®, Non-Electronic Replacement. Includes: Relay to Bypass Electronic Ride.</v>
      </c>
    </row>
    <row r="36" spans="1:6" x14ac:dyDescent="0.25">
      <c r="A36" s="4" t="s">
        <v>355</v>
      </c>
      <c r="B36" s="4" t="s">
        <v>362</v>
      </c>
      <c r="C36" s="4" t="s">
        <v>2800</v>
      </c>
      <c r="D36" s="7" t="s">
        <v>2884</v>
      </c>
      <c r="E36" s="11"/>
      <c r="F36" s="4" t="str">
        <f t="shared" si="0"/>
        <v xml:space="preserve"> New OE Replacement Rear Air Shock (AS-2125) by TRP®. Includes: Relay, Wire Harness to Bypassing the SSS (Speed Sensitive Suspension) Control Module.</v>
      </c>
    </row>
    <row r="37" spans="1:6" x14ac:dyDescent="0.25">
      <c r="A37" s="4" t="s">
        <v>355</v>
      </c>
      <c r="B37" s="4" t="s">
        <v>362</v>
      </c>
      <c r="C37" s="4" t="s">
        <v>2800</v>
      </c>
      <c r="D37" s="7" t="s">
        <v>2885</v>
      </c>
      <c r="E37" s="11"/>
      <c r="F37" s="4" t="str">
        <f t="shared" si="0"/>
        <v xml:space="preserve"> Air Compressor (P-2585) by TRP®. Includes: New Air Dryer.</v>
      </c>
    </row>
    <row r="38" spans="1:6" x14ac:dyDescent="0.25">
      <c r="A38" s="4" t="s">
        <v>355</v>
      </c>
      <c r="B38" s="4" t="s">
        <v>362</v>
      </c>
      <c r="C38" s="4" t="s">
        <v>2800</v>
      </c>
      <c r="D38" s="7" t="s">
        <v>2886</v>
      </c>
      <c r="E38" s="11"/>
      <c r="F38" s="4" t="str">
        <f t="shared" si="0"/>
        <v xml:space="preserve"> New OE Replacement Front Air Strut (SK-2167) by TRP®, Non-Electronic Replacement. Includes: Both Front Struts, Solenoids to Bypass Electronic Ride.</v>
      </c>
    </row>
    <row r="39" spans="1:6" x14ac:dyDescent="0.25">
      <c r="A39" s="4" t="s">
        <v>355</v>
      </c>
      <c r="B39" s="4" t="s">
        <v>362</v>
      </c>
      <c r="C39" s="4" t="s">
        <v>2800</v>
      </c>
      <c r="D39" s="7" t="s">
        <v>2887</v>
      </c>
      <c r="E39" s="11"/>
      <c r="F39" s="4" t="str">
        <f t="shared" si="0"/>
        <v xml:space="preserve"> New OE Replacement Rear Air Shock (AS-2163) by TRP®, Non-Electronic Replacement. Includes: Both Rear Air Shocks, Solenoid Resistor to Bypass Electronic Ride.</v>
      </c>
    </row>
    <row r="40" spans="1:6" x14ac:dyDescent="0.25">
      <c r="A40" s="4" t="s">
        <v>355</v>
      </c>
      <c r="B40" s="4" t="s">
        <v>362</v>
      </c>
      <c r="C40" s="4" t="s">
        <v>2812</v>
      </c>
      <c r="D40" s="7" t="s">
        <v>2888</v>
      </c>
      <c r="E40" s="11"/>
      <c r="F40" s="4" t="str">
        <f t="shared" si="0"/>
        <v xml:space="preserve"> OE Replacement Air Suspension by TRP®.</v>
      </c>
    </row>
    <row r="41" spans="1:6" x14ac:dyDescent="0.25">
      <c r="A41" s="4" t="s">
        <v>355</v>
      </c>
      <c r="B41" s="4" t="s">
        <v>362</v>
      </c>
      <c r="C41" s="4" t="s">
        <v>2812</v>
      </c>
      <c r="D41" s="7" t="s">
        <v>2889</v>
      </c>
      <c r="E41" s="11"/>
      <c r="F41" s="4" t="str">
        <f t="shared" si="0"/>
        <v xml:space="preserve"> New OE Replacement Front Air Strut (SK-2167) by TRP®, Non-Electronic Replacement. Includes: Both Front Struts, Solenoids to Bypass Electronic Ride.</v>
      </c>
    </row>
    <row r="42" spans="1:6" x14ac:dyDescent="0.25">
      <c r="A42" s="4" t="s">
        <v>355</v>
      </c>
      <c r="B42" s="4" t="s">
        <v>362</v>
      </c>
      <c r="C42" s="4" t="s">
        <v>2812</v>
      </c>
      <c r="D42" s="7" t="s">
        <v>2890</v>
      </c>
      <c r="E42" s="11"/>
      <c r="F42" s="4" t="str">
        <f t="shared" si="0"/>
        <v xml:space="preserve"> New OE Replacement Rear Air Shock (AS-2163) by TRP®, Non-Electronic Replacement. Includes: Both Rear Air Shocks, Solenoid Resistor to Bypass Electronic Ride.</v>
      </c>
    </row>
    <row r="43" spans="1:6" x14ac:dyDescent="0.25">
      <c r="A43" s="4" t="s">
        <v>355</v>
      </c>
      <c r="B43" s="4" t="s">
        <v>362</v>
      </c>
      <c r="C43" s="4" t="s">
        <v>2812</v>
      </c>
      <c r="D43" s="7" t="s">
        <v>2891</v>
      </c>
      <c r="E43" s="11"/>
      <c r="F43" s="4" t="str">
        <f t="shared" si="0"/>
        <v xml:space="preserve"> Air Compressor (P-2585) by TRP®. Includes: New Air Dryer.</v>
      </c>
    </row>
    <row r="44" spans="1:6" x14ac:dyDescent="0.25">
      <c r="A44" s="4" t="s">
        <v>355</v>
      </c>
      <c r="B44" s="4" t="s">
        <v>362</v>
      </c>
      <c r="C44" s="4" t="s">
        <v>2812</v>
      </c>
      <c r="D44" s="7" t="s">
        <v>2892</v>
      </c>
      <c r="E44" s="11"/>
      <c r="F44" s="4" t="str">
        <f t="shared" si="0"/>
        <v xml:space="preserve"> New OE Replacement Front Air Strut (SK-2176) by TRP®, Non-Electronic Replacement. Includes: Both Front Struts, Solenoids to Bypass Electronic Ride.</v>
      </c>
    </row>
    <row r="45" spans="1:6" x14ac:dyDescent="0.25">
      <c r="A45" s="4" t="s">
        <v>355</v>
      </c>
      <c r="B45" s="4" t="s">
        <v>362</v>
      </c>
      <c r="C45" s="4" t="s">
        <v>2812</v>
      </c>
      <c r="D45" s="7" t="s">
        <v>2893</v>
      </c>
      <c r="E45" s="11"/>
      <c r="F45" s="4" t="str">
        <f t="shared" si="0"/>
        <v xml:space="preserve"> New OE Replacement Rear Air Shock (AS-2177) by TRP®, Non-Electronic Replacement. Includes: Solenoid Resistor to Bypass Electronic Ride.</v>
      </c>
    </row>
    <row r="46" spans="1:6" x14ac:dyDescent="0.25">
      <c r="A46" s="4" t="s">
        <v>355</v>
      </c>
      <c r="B46" s="4" t="s">
        <v>362</v>
      </c>
      <c r="C46" s="4" t="s">
        <v>2813</v>
      </c>
      <c r="D46" s="7" t="s">
        <v>2894</v>
      </c>
      <c r="E46" s="11"/>
      <c r="F46" s="4" t="str">
        <f t="shared" si="0"/>
        <v xml:space="preserve"> OE Replacement Air Suspension by TRP®.</v>
      </c>
    </row>
    <row r="47" spans="1:6" x14ac:dyDescent="0.25">
      <c r="A47" s="4" t="s">
        <v>355</v>
      </c>
      <c r="B47" s="4" t="s">
        <v>362</v>
      </c>
      <c r="C47" s="4" t="s">
        <v>2813</v>
      </c>
      <c r="D47" s="7" t="s">
        <v>2895</v>
      </c>
      <c r="E47" s="11"/>
      <c r="F47" s="4" t="str">
        <f t="shared" si="0"/>
        <v xml:space="preserve"> New OE Replacement Front Air Strut (SK-2183) by TRP®.</v>
      </c>
    </row>
    <row r="48" spans="1:6" x14ac:dyDescent="0.25">
      <c r="A48" s="4" t="s">
        <v>355</v>
      </c>
      <c r="B48" s="4" t="s">
        <v>362</v>
      </c>
      <c r="C48" s="4" t="s">
        <v>2813</v>
      </c>
      <c r="D48" s="7" t="s">
        <v>2896</v>
      </c>
      <c r="E48" s="11"/>
      <c r="F48" s="4" t="str">
        <f t="shared" si="0"/>
        <v xml:space="preserve"> New OE Replacement Rear Air Shock (AS-2185) by TRP®.</v>
      </c>
    </row>
    <row r="49" spans="1:6" x14ac:dyDescent="0.25">
      <c r="A49" s="4" t="s">
        <v>355</v>
      </c>
      <c r="B49" s="4" t="s">
        <v>362</v>
      </c>
      <c r="C49" s="4" t="s">
        <v>2813</v>
      </c>
      <c r="D49" s="7" t="s">
        <v>2897</v>
      </c>
      <c r="E49" s="11"/>
      <c r="F49" s="4" t="str">
        <f t="shared" si="0"/>
        <v xml:space="preserve"> Air Compressor (P-2397) by TRP®.</v>
      </c>
    </row>
    <row r="50" spans="1:6" x14ac:dyDescent="0.25">
      <c r="A50" s="4" t="s">
        <v>355</v>
      </c>
      <c r="B50" s="4" t="s">
        <v>362</v>
      </c>
      <c r="C50" s="4" t="s">
        <v>2813</v>
      </c>
      <c r="D50" s="7" t="s">
        <v>2898</v>
      </c>
      <c r="E50" s="11"/>
      <c r="F50" s="4" t="str">
        <f t="shared" si="0"/>
        <v xml:space="preserve"> Air Compressor (P-2226) by TRP®. Includes: Vibration Isolators, Brackets, Dryer Rebuild Kit.</v>
      </c>
    </row>
    <row r="51" spans="1:6" x14ac:dyDescent="0.25">
      <c r="A51" s="4" t="s">
        <v>355</v>
      </c>
      <c r="B51" s="4" t="s">
        <v>362</v>
      </c>
      <c r="C51" s="4" t="s">
        <v>2813</v>
      </c>
      <c r="D51" s="7" t="s">
        <v>2899</v>
      </c>
      <c r="E51" s="11"/>
      <c r="F51" s="4" t="str">
        <f t="shared" si="0"/>
        <v xml:space="preserve"> New OE Replacement Front Air Strut (SK-2178) by TRP®, Non-Electronic Replacement. Includes: Solenoids to Bypass Electronic Ride.</v>
      </c>
    </row>
    <row r="52" spans="1:6" x14ac:dyDescent="0.25">
      <c r="A52" s="4" t="s">
        <v>355</v>
      </c>
      <c r="B52" s="4" t="s">
        <v>362</v>
      </c>
      <c r="C52" s="4" t="s">
        <v>2813</v>
      </c>
      <c r="D52" s="7" t="s">
        <v>2900</v>
      </c>
      <c r="E52" s="11"/>
      <c r="F52" s="4" t="str">
        <f t="shared" si="0"/>
        <v xml:space="preserve"> New OE Replacement Rear Air Shock (AS-2177) by TRP®, Non-Electronic Replacement. Includes: Solenoid Resistor to Bypass Electronic Ride.</v>
      </c>
    </row>
    <row r="53" spans="1:6" x14ac:dyDescent="0.25">
      <c r="A53" s="4" t="s">
        <v>355</v>
      </c>
      <c r="B53" s="4" t="s">
        <v>362</v>
      </c>
      <c r="C53" s="4" t="s">
        <v>2801</v>
      </c>
      <c r="D53" s="7" t="s">
        <v>2901</v>
      </c>
      <c r="E53" s="11"/>
      <c r="F53" s="4" t="str">
        <f t="shared" si="0"/>
        <v xml:space="preserve"> OE Replacement Air Suspension by TRP®.</v>
      </c>
    </row>
    <row r="54" spans="1:6" x14ac:dyDescent="0.25">
      <c r="A54" s="4" t="s">
        <v>355</v>
      </c>
      <c r="B54" s="4" t="s">
        <v>362</v>
      </c>
      <c r="C54" s="4" t="s">
        <v>2801</v>
      </c>
      <c r="D54" s="7" t="s">
        <v>2902</v>
      </c>
      <c r="E54" s="11"/>
      <c r="F54" s="4" t="str">
        <f t="shared" si="0"/>
        <v xml:space="preserve"> New OE Replacement Front Air Strut (SK-2189) by TRP®, Sold in Pair.</v>
      </c>
    </row>
    <row r="55" spans="1:6" x14ac:dyDescent="0.25">
      <c r="A55" s="4" t="s">
        <v>355</v>
      </c>
      <c r="B55" s="4" t="s">
        <v>362</v>
      </c>
      <c r="C55" s="4" t="s">
        <v>2801</v>
      </c>
      <c r="D55" s="7" t="s">
        <v>2903</v>
      </c>
      <c r="E55" s="11"/>
      <c r="F55" s="4" t="str">
        <f t="shared" si="0"/>
        <v xml:space="preserve"> New OE Replacement Rear Air Shock (AS-2190) by TRP®, Sold in Pair.</v>
      </c>
    </row>
    <row r="56" spans="1:6" x14ac:dyDescent="0.25">
      <c r="A56" s="4" t="s">
        <v>355</v>
      </c>
      <c r="B56" s="4" t="s">
        <v>362</v>
      </c>
      <c r="C56" s="4" t="s">
        <v>2801</v>
      </c>
      <c r="D56" s="7" t="s">
        <v>2859</v>
      </c>
      <c r="E56" s="11"/>
      <c r="F56" s="4" t="str">
        <f t="shared" si="0"/>
        <v xml:space="preserve"> Air Compressor (P-2397) by TRP®.</v>
      </c>
    </row>
    <row r="57" spans="1:6" x14ac:dyDescent="0.25">
      <c r="A57" s="4" t="s">
        <v>355</v>
      </c>
      <c r="B57" s="4" t="s">
        <v>362</v>
      </c>
      <c r="C57" s="4" t="s">
        <v>2801</v>
      </c>
      <c r="D57" s="7" t="s">
        <v>2904</v>
      </c>
      <c r="E57" s="11"/>
      <c r="F57" s="4" t="str">
        <f t="shared" si="0"/>
        <v xml:space="preserve"> Air Compressor (P-2310) by TRP®. Includes: Air Fittings and Vibration Isolators.</v>
      </c>
    </row>
    <row r="58" spans="1:6" x14ac:dyDescent="0.25">
      <c r="A58" s="4" t="s">
        <v>355</v>
      </c>
      <c r="B58" s="4" t="s">
        <v>362</v>
      </c>
      <c r="C58" s="4" t="s">
        <v>2814</v>
      </c>
      <c r="D58" s="7" t="s">
        <v>2905</v>
      </c>
      <c r="E58" s="11"/>
      <c r="F58" s="4" t="str">
        <f t="shared" si="0"/>
        <v xml:space="preserve"> OE Replacement Air Suspension by TRP®.</v>
      </c>
    </row>
    <row r="59" spans="1:6" x14ac:dyDescent="0.25">
      <c r="A59" s="4" t="s">
        <v>355</v>
      </c>
      <c r="B59" s="4" t="s">
        <v>362</v>
      </c>
      <c r="C59" s="4" t="s">
        <v>2814</v>
      </c>
      <c r="D59" s="7" t="s">
        <v>2906</v>
      </c>
      <c r="E59" s="11"/>
      <c r="F59" s="4" t="str">
        <f t="shared" si="0"/>
        <v xml:space="preserve"> New OE Replacement Front Air Strut (SK-2183) by TRP®.</v>
      </c>
    </row>
    <row r="60" spans="1:6" x14ac:dyDescent="0.25">
      <c r="A60" s="4" t="s">
        <v>355</v>
      </c>
      <c r="B60" s="4" t="s">
        <v>362</v>
      </c>
      <c r="C60" s="4" t="s">
        <v>2814</v>
      </c>
      <c r="D60" s="7" t="s">
        <v>2907</v>
      </c>
      <c r="E60" s="11"/>
      <c r="F60" s="4" t="str">
        <f t="shared" si="0"/>
        <v xml:space="preserve"> New OE Replacement Rear Air Shock (AS-2185) by TRP®.</v>
      </c>
    </row>
    <row r="61" spans="1:6" x14ac:dyDescent="0.25">
      <c r="A61" s="4" t="s">
        <v>355</v>
      </c>
      <c r="B61" s="4" t="s">
        <v>362</v>
      </c>
      <c r="C61" s="4" t="s">
        <v>2814</v>
      </c>
      <c r="D61" s="7" t="s">
        <v>2908</v>
      </c>
      <c r="E61" s="11"/>
      <c r="F61" s="4" t="str">
        <f t="shared" si="0"/>
        <v xml:space="preserve"> Air Compressor (P-2585) by TRP®. Includes: New Air Dryer.</v>
      </c>
    </row>
    <row r="62" spans="1:6" x14ac:dyDescent="0.25">
      <c r="A62" s="4" t="s">
        <v>355</v>
      </c>
      <c r="B62" s="4" t="s">
        <v>362</v>
      </c>
      <c r="C62" s="4" t="s">
        <v>2814</v>
      </c>
      <c r="D62" s="7" t="s">
        <v>2909</v>
      </c>
      <c r="E62" s="11"/>
      <c r="F62" s="4" t="str">
        <f t="shared" si="0"/>
        <v xml:space="preserve"> New OE Replacement Front Air Strut (SK-2178) by TRP®, Non-Electronic Replacement. Includes: Solenoids to Bypass Electronic Ride.</v>
      </c>
    </row>
    <row r="63" spans="1:6" x14ac:dyDescent="0.25">
      <c r="A63" s="4" t="s">
        <v>355</v>
      </c>
      <c r="B63" s="4" t="s">
        <v>362</v>
      </c>
      <c r="C63" s="4" t="s">
        <v>2814</v>
      </c>
      <c r="D63" s="7" t="s">
        <v>2910</v>
      </c>
      <c r="E63" s="11"/>
      <c r="F63" s="4" t="str">
        <f t="shared" si="0"/>
        <v xml:space="preserve"> New OE Replacement Rear Air Shock (AS-2177) by TRP®, Non-Electronic Replacement. Includes: Solenoid Resistor to Bypass Electronic Ride.</v>
      </c>
    </row>
    <row r="64" spans="1:6" x14ac:dyDescent="0.25">
      <c r="A64" s="4" t="s">
        <v>355</v>
      </c>
      <c r="B64" s="4" t="s">
        <v>362</v>
      </c>
      <c r="C64" s="4" t="s">
        <v>2814</v>
      </c>
      <c r="D64" s="7" t="s">
        <v>2911</v>
      </c>
      <c r="E64" s="11"/>
      <c r="F64" s="4" t="str">
        <f t="shared" si="0"/>
        <v xml:space="preserve"> Air Compressor (P-2226) by TRP®. Includes: Vibration Isolators, Brackets, Dryer Rebuild Kit.</v>
      </c>
    </row>
    <row r="65" spans="1:6" x14ac:dyDescent="0.25">
      <c r="A65" s="4" t="s">
        <v>355</v>
      </c>
      <c r="B65" s="4" t="s">
        <v>362</v>
      </c>
      <c r="C65" s="4" t="s">
        <v>2804</v>
      </c>
      <c r="D65" s="7" t="s">
        <v>2912</v>
      </c>
      <c r="E65" s="11"/>
      <c r="F65" s="4" t="str">
        <f t="shared" si="0"/>
        <v xml:space="preserve"> OE Replacement Air Suspension by TRP®.</v>
      </c>
    </row>
    <row r="66" spans="1:6" x14ac:dyDescent="0.25">
      <c r="A66" s="4" t="s">
        <v>355</v>
      </c>
      <c r="B66" s="4" t="s">
        <v>362</v>
      </c>
      <c r="C66" s="4" t="s">
        <v>2804</v>
      </c>
      <c r="D66" s="7" t="s">
        <v>2913</v>
      </c>
      <c r="E66" s="11"/>
      <c r="F66" s="4" t="str">
        <f t="shared" si="0"/>
        <v xml:space="preserve"> New OE Replacement Front Air Strut (SK-2189) by TRP®, Sold in Pair.</v>
      </c>
    </row>
    <row r="67" spans="1:6" x14ac:dyDescent="0.25">
      <c r="A67" s="4" t="s">
        <v>355</v>
      </c>
      <c r="B67" s="4" t="s">
        <v>362</v>
      </c>
      <c r="C67" s="4" t="s">
        <v>2804</v>
      </c>
      <c r="D67" s="7" t="s">
        <v>2914</v>
      </c>
      <c r="E67" s="11"/>
      <c r="F67" s="4" t="str">
        <f t="shared" si="0"/>
        <v xml:space="preserve"> New OE Replacement Rear Air Shock (AS-2190) by TRP®, Sold in Pair.</v>
      </c>
    </row>
    <row r="68" spans="1:6" x14ac:dyDescent="0.25">
      <c r="A68" s="4" t="s">
        <v>355</v>
      </c>
      <c r="B68" s="4" t="s">
        <v>362</v>
      </c>
      <c r="C68" s="4" t="s">
        <v>2804</v>
      </c>
      <c r="D68" s="7" t="s">
        <v>2915</v>
      </c>
      <c r="E68" s="11"/>
      <c r="F68" s="4" t="str">
        <f t="shared" si="0"/>
        <v xml:space="preserve"> Air Compressor (P-2397) by TRP®.</v>
      </c>
    </row>
    <row r="69" spans="1:6" x14ac:dyDescent="0.25">
      <c r="A69" s="4" t="s">
        <v>355</v>
      </c>
      <c r="B69" s="4" t="s">
        <v>362</v>
      </c>
      <c r="C69" s="4" t="s">
        <v>2804</v>
      </c>
      <c r="D69" s="7" t="s">
        <v>2916</v>
      </c>
      <c r="E69" s="11"/>
      <c r="F69" s="4" t="str">
        <f t="shared" si="0"/>
        <v xml:space="preserve"> Air Compressor (P-2310) by TRP®. Includes: Air Fittings and Vibration Isolators.</v>
      </c>
    </row>
    <row r="70" spans="1:6" x14ac:dyDescent="0.25">
      <c r="A70" s="4" t="s">
        <v>355</v>
      </c>
      <c r="B70" s="4" t="s">
        <v>362</v>
      </c>
      <c r="C70" s="4" t="s">
        <v>2804</v>
      </c>
      <c r="D70" s="7" t="s">
        <v>2917</v>
      </c>
      <c r="E70" s="11"/>
      <c r="F70" s="4" t="str">
        <f t="shared" si="0"/>
        <v xml:space="preserve"> New OE Replacement Front Air Strut (SK-2186) by TRP®, Non-Electronic Replacement. Includes: Solenoids to Bypass Electronic Ride.</v>
      </c>
    </row>
    <row r="71" spans="1:6" x14ac:dyDescent="0.25">
      <c r="A71" s="4" t="s">
        <v>355</v>
      </c>
      <c r="B71" s="4" t="s">
        <v>362</v>
      </c>
      <c r="C71" s="4" t="s">
        <v>2804</v>
      </c>
      <c r="D71" s="7" t="s">
        <v>2918</v>
      </c>
      <c r="E71" s="11"/>
      <c r="F71" s="4" t="str">
        <f t="shared" si="0"/>
        <v xml:space="preserve"> New OE Replacement Rear Air Shock (AS-2121) by TRP®, Non-Electronic Replacement. Includes: Solenoid Resistor to Bypass Electronic Ride.</v>
      </c>
    </row>
    <row r="72" spans="1:6" x14ac:dyDescent="0.25">
      <c r="A72" s="4" t="s">
        <v>355</v>
      </c>
      <c r="B72" s="4" t="s">
        <v>362</v>
      </c>
      <c r="C72" s="4" t="s">
        <v>2803</v>
      </c>
      <c r="D72" s="7" t="s">
        <v>2919</v>
      </c>
      <c r="E72" s="11"/>
      <c r="F72" s="4" t="str">
        <f t="shared" si="0"/>
        <v xml:space="preserve"> OE Replacement Air Suspension by TRP®.</v>
      </c>
    </row>
    <row r="73" spans="1:6" x14ac:dyDescent="0.25">
      <c r="A73" s="4" t="s">
        <v>355</v>
      </c>
      <c r="B73" s="4" t="s">
        <v>362</v>
      </c>
      <c r="C73" s="4" t="s">
        <v>2803</v>
      </c>
      <c r="D73" s="7" t="s">
        <v>2920</v>
      </c>
      <c r="E73" s="11"/>
      <c r="F73" s="4" t="str">
        <f t="shared" si="0"/>
        <v xml:space="preserve"> New OE Replacement Front Air Strut (SK-2189) by TRP®, Sold in Pair.</v>
      </c>
    </row>
    <row r="74" spans="1:6" x14ac:dyDescent="0.25">
      <c r="A74" s="4" t="s">
        <v>355</v>
      </c>
      <c r="B74" s="4" t="s">
        <v>362</v>
      </c>
      <c r="C74" s="4" t="s">
        <v>2803</v>
      </c>
      <c r="D74" s="7" t="s">
        <v>2921</v>
      </c>
      <c r="E74" s="11"/>
      <c r="F74" s="4" t="str">
        <f t="shared" si="0"/>
        <v xml:space="preserve"> New OE Replacement Rear Air Shock (AS-2190) by TRP®, Sold in Pair.</v>
      </c>
    </row>
    <row r="75" spans="1:6" x14ac:dyDescent="0.25">
      <c r="A75" s="4" t="s">
        <v>355</v>
      </c>
      <c r="B75" s="4" t="s">
        <v>362</v>
      </c>
      <c r="C75" s="4" t="s">
        <v>2803</v>
      </c>
      <c r="D75" s="7" t="s">
        <v>2922</v>
      </c>
      <c r="E75" s="11"/>
      <c r="F75" s="4" t="str">
        <f t="shared" si="0"/>
        <v xml:space="preserve"> Air Compressor (P-2310) by TRP®. Includes: Air Fittings and Vibration Isolators.</v>
      </c>
    </row>
    <row r="76" spans="1:6" x14ac:dyDescent="0.25">
      <c r="A76" s="4" t="s">
        <v>355</v>
      </c>
      <c r="B76" s="4" t="s">
        <v>362</v>
      </c>
      <c r="C76" s="4" t="s">
        <v>2803</v>
      </c>
      <c r="D76" s="7" t="s">
        <v>2923</v>
      </c>
      <c r="E76" s="11"/>
      <c r="F76" s="4" t="str">
        <f t="shared" si="0"/>
        <v xml:space="preserve"> New OE Replacement Front Air Strut (SK-2186) by TRP®, Non-Electronic Replacement. Includes: Solenoids to Bypass Electronic Ride.</v>
      </c>
    </row>
    <row r="77" spans="1:6" x14ac:dyDescent="0.25">
      <c r="A77" s="4" t="s">
        <v>355</v>
      </c>
      <c r="B77" s="4" t="s">
        <v>362</v>
      </c>
      <c r="C77" s="4" t="s">
        <v>2803</v>
      </c>
      <c r="D77" s="7" t="s">
        <v>2924</v>
      </c>
      <c r="E77" s="11"/>
      <c r="F77" s="4" t="str">
        <f t="shared" si="0"/>
        <v xml:space="preserve"> New OE Replacement Rear Air Shock (AS-2121) by TRP®, Non-Electronic Replacement. Includes: Solenoid Resistor to Bypass Electronic Ride.</v>
      </c>
    </row>
    <row r="78" spans="1:6" x14ac:dyDescent="0.25">
      <c r="A78" s="4" t="s">
        <v>355</v>
      </c>
      <c r="B78" s="4" t="s">
        <v>373</v>
      </c>
      <c r="C78" s="4" t="s">
        <v>2815</v>
      </c>
      <c r="D78" s="7" t="s">
        <v>2925</v>
      </c>
      <c r="E78" s="11"/>
      <c r="F78" s="4" t="str">
        <f t="shared" si="0"/>
        <v xml:space="preserve"> OE Replacement Air Suspension by TRP®.</v>
      </c>
    </row>
    <row r="79" spans="1:6" x14ac:dyDescent="0.25">
      <c r="A79" s="4" t="s">
        <v>355</v>
      </c>
      <c r="B79" s="4" t="s">
        <v>373</v>
      </c>
      <c r="C79" s="4" t="s">
        <v>2815</v>
      </c>
      <c r="D79" s="7" t="s">
        <v>2926</v>
      </c>
      <c r="E79" s="11"/>
      <c r="F79" s="4" t="str">
        <f t="shared" ref="F79:F142" si="1">RIGHT(D79,LEN(D79)-2-LEN(A79)-LEN(B79)-LEN(C79))</f>
        <v xml:space="preserve"> New OE Replacement Front Air Strut (SK-2264) by TRP®, Non-Electronic Replacement. Includes: Two Struts, Relay to Bypassing the SSS (Speed Sensitive Suspension) Control Module.</v>
      </c>
    </row>
    <row r="80" spans="1:6" x14ac:dyDescent="0.25">
      <c r="A80" s="4" t="s">
        <v>355</v>
      </c>
      <c r="B80" s="4" t="s">
        <v>373</v>
      </c>
      <c r="C80" s="4" t="s">
        <v>2815</v>
      </c>
      <c r="D80" s="7" t="s">
        <v>2927</v>
      </c>
      <c r="E80" s="11"/>
      <c r="F80" s="4" t="str">
        <f t="shared" si="1"/>
        <v xml:space="preserve"> New OE Replacement Rear Air Shock (AS-2125) by TRP®. Includes: Relay, Wire Harness to Bypassing the SSS (Speed Sensitive Suspension) Control Module.</v>
      </c>
    </row>
    <row r="81" spans="1:6" x14ac:dyDescent="0.25">
      <c r="A81" s="4" t="s">
        <v>355</v>
      </c>
      <c r="B81" s="4" t="s">
        <v>373</v>
      </c>
      <c r="C81" s="4" t="s">
        <v>2815</v>
      </c>
      <c r="D81" s="7" t="s">
        <v>2928</v>
      </c>
      <c r="E81" s="11"/>
      <c r="F81" s="4" t="str">
        <f t="shared" si="1"/>
        <v xml:space="preserve"> Air Compressor (P-2226) by TRP®. Includes: Vibration Isolators, Brackets, Dryer Rebuild Kit.</v>
      </c>
    </row>
    <row r="82" spans="1:6" x14ac:dyDescent="0.25">
      <c r="A82" s="4" t="s">
        <v>355</v>
      </c>
      <c r="B82" s="4" t="s">
        <v>373</v>
      </c>
      <c r="C82" s="4" t="s">
        <v>2815</v>
      </c>
      <c r="D82" s="7" t="s">
        <v>2929</v>
      </c>
      <c r="E82" s="11"/>
      <c r="F82" s="4" t="str">
        <f t="shared" si="1"/>
        <v xml:space="preserve"> New OE Replacement Front Air Strut (SK-2162) by TRP®, Non-Electronic Replacement. Includes: Both Front Struts, Solenoids to Bypass Electronic Ride.</v>
      </c>
    </row>
    <row r="83" spans="1:6" x14ac:dyDescent="0.25">
      <c r="A83" s="4" t="s">
        <v>355</v>
      </c>
      <c r="B83" s="4" t="s">
        <v>373</v>
      </c>
      <c r="C83" s="4" t="s">
        <v>2811</v>
      </c>
      <c r="D83" s="7" t="s">
        <v>2930</v>
      </c>
      <c r="E83" s="11"/>
      <c r="F83" s="4" t="str">
        <f t="shared" si="1"/>
        <v xml:space="preserve"> OE Replacement Air Suspension by TRP®.</v>
      </c>
    </row>
    <row r="84" spans="1:6" x14ac:dyDescent="0.25">
      <c r="A84" s="4" t="s">
        <v>355</v>
      </c>
      <c r="B84" s="4" t="s">
        <v>373</v>
      </c>
      <c r="C84" s="4" t="s">
        <v>2811</v>
      </c>
      <c r="D84" s="7" t="s">
        <v>2931</v>
      </c>
      <c r="E84" s="11"/>
      <c r="F84" s="4" t="str">
        <f t="shared" si="1"/>
        <v xml:space="preserve"> New OE Replacement Front Air Strut (SK-2162) by TRP®, Non-Electronic Replacement. Includes: Both Front Struts, Solenoids to Bypass Electronic Ride.</v>
      </c>
    </row>
    <row r="85" spans="1:6" x14ac:dyDescent="0.25">
      <c r="A85" s="4" t="s">
        <v>355</v>
      </c>
      <c r="B85" s="4" t="s">
        <v>373</v>
      </c>
      <c r="C85" s="4" t="s">
        <v>2811</v>
      </c>
      <c r="D85" s="7" t="s">
        <v>2932</v>
      </c>
      <c r="E85" s="11"/>
      <c r="F85" s="4" t="str">
        <f t="shared" si="1"/>
        <v xml:space="preserve"> New OE Replacement Rear Air Shock (AS-2163) by TRP®, Non-Electronic Replacement. Includes: Both Rear Air Shocks, Solenoid Resistor to Bypass Electronic Ride.</v>
      </c>
    </row>
    <row r="86" spans="1:6" x14ac:dyDescent="0.25">
      <c r="A86" s="4" t="s">
        <v>355</v>
      </c>
      <c r="B86" s="4" t="s">
        <v>373</v>
      </c>
      <c r="C86" s="4" t="s">
        <v>2811</v>
      </c>
      <c r="D86" s="7" t="s">
        <v>2933</v>
      </c>
      <c r="E86" s="11"/>
      <c r="F86" s="4" t="str">
        <f t="shared" si="1"/>
        <v xml:space="preserve"> Air Compressor (P-2585) by TRP®. Includes: New Air Dryer.</v>
      </c>
    </row>
    <row r="87" spans="1:6" x14ac:dyDescent="0.25">
      <c r="A87" s="4" t="s">
        <v>355</v>
      </c>
      <c r="B87" s="4" t="s">
        <v>373</v>
      </c>
      <c r="C87" s="4" t="s">
        <v>2800</v>
      </c>
      <c r="D87" s="7" t="s">
        <v>2934</v>
      </c>
      <c r="E87" s="11"/>
      <c r="F87" s="4" t="str">
        <f t="shared" si="1"/>
        <v xml:space="preserve"> OE Replacement Air Suspension by TRP®.</v>
      </c>
    </row>
    <row r="88" spans="1:6" x14ac:dyDescent="0.25">
      <c r="A88" s="4" t="s">
        <v>355</v>
      </c>
      <c r="B88" s="4" t="s">
        <v>373</v>
      </c>
      <c r="C88" s="4" t="s">
        <v>2800</v>
      </c>
      <c r="D88" s="7" t="s">
        <v>2935</v>
      </c>
      <c r="E88" s="11"/>
      <c r="F88" s="4" t="str">
        <f t="shared" si="1"/>
        <v xml:space="preserve"> New OE Replacement Front Air Strut (SK-2167) by TRP®, Non-Electronic Replacement. Includes: Both Front Struts, Solenoids to Bypass Electronic Ride.</v>
      </c>
    </row>
    <row r="89" spans="1:6" x14ac:dyDescent="0.25">
      <c r="A89" s="4" t="s">
        <v>355</v>
      </c>
      <c r="B89" s="4" t="s">
        <v>373</v>
      </c>
      <c r="C89" s="4" t="s">
        <v>2800</v>
      </c>
      <c r="D89" s="7" t="s">
        <v>2936</v>
      </c>
      <c r="E89" s="11"/>
      <c r="F89" s="4" t="str">
        <f t="shared" si="1"/>
        <v xml:space="preserve"> New OE Replacement Rear Air Shock (AS-2163) by TRP®, Non-Electronic Replacement. Includes: Both Rear Air Shocks, Solenoid Resistor to Bypass Electronic Ride.</v>
      </c>
    </row>
    <row r="90" spans="1:6" x14ac:dyDescent="0.25">
      <c r="A90" s="4" t="s">
        <v>355</v>
      </c>
      <c r="B90" s="4" t="s">
        <v>373</v>
      </c>
      <c r="C90" s="4" t="s">
        <v>2800</v>
      </c>
      <c r="D90" s="7" t="s">
        <v>2937</v>
      </c>
      <c r="E90" s="11"/>
      <c r="F90" s="4" t="str">
        <f t="shared" si="1"/>
        <v xml:space="preserve"> Air Compressor (P-2585) by TRP®. Includes: New Air Dryer.</v>
      </c>
    </row>
    <row r="91" spans="1:6" x14ac:dyDescent="0.25">
      <c r="A91" s="4" t="s">
        <v>355</v>
      </c>
      <c r="B91" s="4" t="s">
        <v>373</v>
      </c>
      <c r="C91" s="4" t="s">
        <v>2812</v>
      </c>
      <c r="D91" s="7" t="s">
        <v>2938</v>
      </c>
      <c r="E91" s="11"/>
      <c r="F91" s="4" t="str">
        <f t="shared" si="1"/>
        <v xml:space="preserve"> OE Replacement Air Suspension by TRP®.</v>
      </c>
    </row>
    <row r="92" spans="1:6" x14ac:dyDescent="0.25">
      <c r="A92" s="4" t="s">
        <v>355</v>
      </c>
      <c r="B92" s="4" t="s">
        <v>373</v>
      </c>
      <c r="C92" s="4" t="s">
        <v>2812</v>
      </c>
      <c r="D92" s="7" t="s">
        <v>2939</v>
      </c>
      <c r="E92" s="11"/>
      <c r="F92" s="4" t="str">
        <f t="shared" si="1"/>
        <v xml:space="preserve"> New OE Replacement Front Air Strut (SK-2167) by TRP®, Non-Electronic Replacement. Includes: Both Front Struts, Solenoids to Bypass Electronic Ride.</v>
      </c>
    </row>
    <row r="93" spans="1:6" x14ac:dyDescent="0.25">
      <c r="A93" s="4" t="s">
        <v>355</v>
      </c>
      <c r="B93" s="4" t="s">
        <v>373</v>
      </c>
      <c r="C93" s="4" t="s">
        <v>2812</v>
      </c>
      <c r="D93" s="7" t="s">
        <v>2940</v>
      </c>
      <c r="E93" s="11"/>
      <c r="F93" s="4" t="str">
        <f t="shared" si="1"/>
        <v xml:space="preserve"> New OE Replacement Rear Air Shock (AS-2163) by TRP®, Non-Electronic Replacement. Includes: Both Rear Air Shocks, Solenoid Resistor to Bypass Electronic Ride.</v>
      </c>
    </row>
    <row r="94" spans="1:6" x14ac:dyDescent="0.25">
      <c r="A94" s="4" t="s">
        <v>355</v>
      </c>
      <c r="B94" s="4" t="s">
        <v>373</v>
      </c>
      <c r="C94" s="4" t="s">
        <v>2812</v>
      </c>
      <c r="D94" s="7" t="s">
        <v>2941</v>
      </c>
      <c r="E94" s="11"/>
      <c r="F94" s="4" t="str">
        <f t="shared" si="1"/>
        <v xml:space="preserve"> Air Compressor (P-2226) by TRP®. Includes: Vibration Isolators, Brackets, Dryer Rebuild Kit.</v>
      </c>
    </row>
    <row r="95" spans="1:6" x14ac:dyDescent="0.25">
      <c r="A95" s="4" t="s">
        <v>355</v>
      </c>
      <c r="B95" s="4" t="s">
        <v>373</v>
      </c>
      <c r="C95" s="4" t="s">
        <v>2812</v>
      </c>
      <c r="D95" s="7" t="s">
        <v>2942</v>
      </c>
      <c r="E95" s="11"/>
      <c r="F95" s="4" t="str">
        <f t="shared" si="1"/>
        <v xml:space="preserve"> New OE Replacement Front Air Strut (SK-2176) by TRP®, Non-Electronic Replacement. Includes: Both Front Struts, Solenoids to Bypass Electronic Ride.</v>
      </c>
    </row>
    <row r="96" spans="1:6" x14ac:dyDescent="0.25">
      <c r="A96" s="4" t="s">
        <v>355</v>
      </c>
      <c r="B96" s="4" t="s">
        <v>373</v>
      </c>
      <c r="C96" s="4" t="s">
        <v>2812</v>
      </c>
      <c r="D96" s="7" t="s">
        <v>2943</v>
      </c>
      <c r="E96" s="11"/>
      <c r="F96" s="4" t="str">
        <f t="shared" si="1"/>
        <v xml:space="preserve"> New OE Replacement Rear Air Shock (AS-2177) by TRP®, Non-Electronic Replacement. Includes: Solenoid Resistor to Bypass Electronic Ride.</v>
      </c>
    </row>
    <row r="97" spans="1:6" x14ac:dyDescent="0.25">
      <c r="A97" s="4" t="s">
        <v>355</v>
      </c>
      <c r="B97" s="4" t="s">
        <v>373</v>
      </c>
      <c r="C97" s="4" t="s">
        <v>2812</v>
      </c>
      <c r="D97" s="7" t="s">
        <v>2944</v>
      </c>
      <c r="E97" s="11"/>
      <c r="F97" s="4" t="str">
        <f t="shared" si="1"/>
        <v xml:space="preserve"> Air Compressor (P-2585) by TRP®. Includes: New Air Dryer.</v>
      </c>
    </row>
    <row r="98" spans="1:6" x14ac:dyDescent="0.25">
      <c r="A98" s="4" t="s">
        <v>355</v>
      </c>
      <c r="B98" s="4" t="s">
        <v>373</v>
      </c>
      <c r="C98" s="4" t="s">
        <v>2808</v>
      </c>
      <c r="D98" s="7" t="s">
        <v>2945</v>
      </c>
      <c r="E98" s="11"/>
      <c r="F98" s="4" t="str">
        <f t="shared" si="1"/>
        <v xml:space="preserve"> OE Replacement Air Suspension by TRP®.</v>
      </c>
    </row>
    <row r="99" spans="1:6" x14ac:dyDescent="0.25">
      <c r="A99" s="4" t="s">
        <v>355</v>
      </c>
      <c r="B99" s="4" t="s">
        <v>373</v>
      </c>
      <c r="C99" s="4" t="s">
        <v>2808</v>
      </c>
      <c r="D99" s="7" t="s">
        <v>2946</v>
      </c>
      <c r="E99" s="11"/>
      <c r="F99" s="4" t="str">
        <f t="shared" si="1"/>
        <v xml:space="preserve"> New OE Replacement Front Air Strut (SK-2183) by TRP®.</v>
      </c>
    </row>
    <row r="100" spans="1:6" x14ac:dyDescent="0.25">
      <c r="A100" s="4" t="s">
        <v>355</v>
      </c>
      <c r="B100" s="4" t="s">
        <v>373</v>
      </c>
      <c r="C100" s="4" t="s">
        <v>2808</v>
      </c>
      <c r="D100" s="7" t="s">
        <v>2947</v>
      </c>
      <c r="E100" s="11"/>
      <c r="F100" s="4" t="str">
        <f t="shared" si="1"/>
        <v xml:space="preserve"> New OE Replacement Rear Air Shock (AS-2185) by TRP®.</v>
      </c>
    </row>
    <row r="101" spans="1:6" x14ac:dyDescent="0.25">
      <c r="A101" s="4" t="s">
        <v>355</v>
      </c>
      <c r="B101" s="4" t="s">
        <v>373</v>
      </c>
      <c r="C101" s="4" t="s">
        <v>2808</v>
      </c>
      <c r="D101" s="7" t="s">
        <v>2948</v>
      </c>
      <c r="E101" s="11"/>
      <c r="F101" s="4" t="str">
        <f t="shared" si="1"/>
        <v xml:space="preserve"> Air Compressor (P-2226) by TRP®. Includes: Vibration Isolators, Brackets, Dryer Rebuild Kit.</v>
      </c>
    </row>
    <row r="102" spans="1:6" x14ac:dyDescent="0.25">
      <c r="A102" s="4" t="s">
        <v>355</v>
      </c>
      <c r="B102" s="4" t="s">
        <v>373</v>
      </c>
      <c r="C102" s="4" t="s">
        <v>2808</v>
      </c>
      <c r="D102" s="7" t="s">
        <v>2949</v>
      </c>
      <c r="E102" s="11"/>
      <c r="F102" s="4" t="str">
        <f t="shared" si="1"/>
        <v xml:space="preserve"> New OE Replacement Front Air Strut (SK-2178) by TRP®, Non-Electronic Replacement. Includes: Solenoids to Bypass Electronic Ride.</v>
      </c>
    </row>
    <row r="103" spans="1:6" x14ac:dyDescent="0.25">
      <c r="A103" s="4" t="s">
        <v>355</v>
      </c>
      <c r="B103" s="4" t="s">
        <v>373</v>
      </c>
      <c r="C103" s="4" t="s">
        <v>2808</v>
      </c>
      <c r="D103" s="7" t="s">
        <v>2950</v>
      </c>
      <c r="E103" s="11"/>
      <c r="F103" s="4" t="str">
        <f t="shared" si="1"/>
        <v xml:space="preserve"> New OE Replacement Rear Air Shock (AS-2177) by TRP®, Non-Electronic Replacement. Includes: Solenoid Resistor to Bypass Electronic Ride.</v>
      </c>
    </row>
    <row r="104" spans="1:6" x14ac:dyDescent="0.25">
      <c r="A104" s="4" t="s">
        <v>355</v>
      </c>
      <c r="B104" s="4" t="s">
        <v>373</v>
      </c>
      <c r="C104" s="4" t="s">
        <v>2808</v>
      </c>
      <c r="D104" s="7" t="s">
        <v>2951</v>
      </c>
      <c r="E104" s="11"/>
      <c r="F104" s="4" t="str">
        <f t="shared" si="1"/>
        <v xml:space="preserve"> Air Compressor (P-2585) by TRP®. Includes: New Air Dryer.</v>
      </c>
    </row>
    <row r="105" spans="1:6" x14ac:dyDescent="0.25">
      <c r="A105" s="4" t="s">
        <v>355</v>
      </c>
      <c r="B105" s="4" t="s">
        <v>373</v>
      </c>
      <c r="C105" s="4" t="s">
        <v>2816</v>
      </c>
      <c r="D105" s="7" t="s">
        <v>2952</v>
      </c>
      <c r="E105" s="11"/>
      <c r="F105" s="4" t="str">
        <f t="shared" si="1"/>
        <v xml:space="preserve"> OE Replacement Air Suspension by TRP®.</v>
      </c>
    </row>
    <row r="106" spans="1:6" x14ac:dyDescent="0.25">
      <c r="A106" s="4" t="s">
        <v>355</v>
      </c>
      <c r="B106" s="4" t="s">
        <v>373</v>
      </c>
      <c r="C106" s="4" t="s">
        <v>2816</v>
      </c>
      <c r="D106" s="7" t="s">
        <v>2953</v>
      </c>
      <c r="E106" s="11"/>
      <c r="F106" s="4" t="str">
        <f t="shared" si="1"/>
        <v xml:space="preserve"> New OE Replacement Front Air Strut (SK-2183) by TRP®.</v>
      </c>
    </row>
    <row r="107" spans="1:6" x14ac:dyDescent="0.25">
      <c r="A107" s="4" t="s">
        <v>355</v>
      </c>
      <c r="B107" s="4" t="s">
        <v>373</v>
      </c>
      <c r="C107" s="4" t="s">
        <v>2816</v>
      </c>
      <c r="D107" s="7" t="s">
        <v>2954</v>
      </c>
      <c r="E107" s="11"/>
      <c r="F107" s="4" t="str">
        <f t="shared" si="1"/>
        <v xml:space="preserve"> Air Compressor (P-2585) by TRP®. Includes: New Air Dryer.</v>
      </c>
    </row>
    <row r="108" spans="1:6" x14ac:dyDescent="0.25">
      <c r="A108" s="4" t="s">
        <v>355</v>
      </c>
      <c r="B108" s="4" t="s">
        <v>373</v>
      </c>
      <c r="C108" s="4" t="s">
        <v>2816</v>
      </c>
      <c r="D108" s="7" t="s">
        <v>2955</v>
      </c>
      <c r="E108" s="11"/>
      <c r="F108" s="4" t="str">
        <f t="shared" si="1"/>
        <v xml:space="preserve"> New OE Replacement Front Air Strut (SK-2178) by TRP®, Non-Electronic Replacement. Includes: Solenoids to Bypass Electronic Ride.</v>
      </c>
    </row>
    <row r="109" spans="1:6" x14ac:dyDescent="0.25">
      <c r="A109" s="4" t="s">
        <v>355</v>
      </c>
      <c r="B109" s="4" t="s">
        <v>373</v>
      </c>
      <c r="C109" s="4" t="s">
        <v>2816</v>
      </c>
      <c r="D109" s="7" t="s">
        <v>2956</v>
      </c>
      <c r="E109" s="11"/>
      <c r="F109" s="4" t="str">
        <f t="shared" si="1"/>
        <v xml:space="preserve"> New OE Replacement Rear Air Shock (AS-2177) by TRP®, Non-Electronic Replacement. Includes: Solenoid Resistor to Bypass Electronic Ride.</v>
      </c>
    </row>
    <row r="110" spans="1:6" x14ac:dyDescent="0.25">
      <c r="A110" s="4" t="s">
        <v>355</v>
      </c>
      <c r="B110" s="4" t="s">
        <v>373</v>
      </c>
      <c r="C110" s="4" t="s">
        <v>542</v>
      </c>
      <c r="D110" s="7" t="s">
        <v>2957</v>
      </c>
      <c r="E110" s="11"/>
      <c r="F110" s="4" t="str">
        <f t="shared" si="1"/>
        <v xml:space="preserve"> OE Replacement Air Suspension by TRP®.</v>
      </c>
    </row>
    <row r="111" spans="1:6" x14ac:dyDescent="0.25">
      <c r="A111" s="4" t="s">
        <v>355</v>
      </c>
      <c r="B111" s="4" t="s">
        <v>373</v>
      </c>
      <c r="C111" s="4" t="s">
        <v>542</v>
      </c>
      <c r="D111" s="7" t="s">
        <v>2958</v>
      </c>
      <c r="E111" s="11"/>
      <c r="F111" s="4" t="str">
        <f t="shared" si="1"/>
        <v xml:space="preserve"> New OE Replacement Front Air Strut (SK-2183) by TRP®.</v>
      </c>
    </row>
    <row r="112" spans="1:6" x14ac:dyDescent="0.25">
      <c r="A112" s="4" t="s">
        <v>355</v>
      </c>
      <c r="B112" s="4" t="s">
        <v>373</v>
      </c>
      <c r="C112" s="4" t="s">
        <v>542</v>
      </c>
      <c r="D112" s="7" t="s">
        <v>2959</v>
      </c>
      <c r="E112" s="11"/>
      <c r="F112" s="4" t="str">
        <f t="shared" si="1"/>
        <v xml:space="preserve"> Air Compressor (P-2585) by TRP®. Includes: New Air Dryer.</v>
      </c>
    </row>
    <row r="113" spans="1:6" x14ac:dyDescent="0.25">
      <c r="A113" s="4" t="s">
        <v>355</v>
      </c>
      <c r="B113" s="4" t="s">
        <v>373</v>
      </c>
      <c r="C113" s="4" t="s">
        <v>542</v>
      </c>
      <c r="D113" s="7" t="s">
        <v>2960</v>
      </c>
      <c r="E113" s="11"/>
      <c r="F113" s="4" t="str">
        <f t="shared" si="1"/>
        <v xml:space="preserve"> New OE Replacement Front Air Strut (SK-2178) by TRP®, Non-Electronic Replacement. Includes: Solenoids to Bypass Electronic Ride.</v>
      </c>
    </row>
    <row r="114" spans="1:6" x14ac:dyDescent="0.25">
      <c r="A114" s="4" t="s">
        <v>355</v>
      </c>
      <c r="B114" s="4" t="s">
        <v>373</v>
      </c>
      <c r="C114" s="4" t="s">
        <v>542</v>
      </c>
      <c r="D114" s="7" t="s">
        <v>2961</v>
      </c>
      <c r="E114" s="11"/>
      <c r="F114" s="4" t="str">
        <f t="shared" si="1"/>
        <v xml:space="preserve"> New OE Replacement Rear Air Shock (AS-2177) by TRP®, Non-Electronic Replacement. Includes: Solenoid Resistor to Bypass Electronic Ride.</v>
      </c>
    </row>
    <row r="115" spans="1:6" x14ac:dyDescent="0.25">
      <c r="A115" s="4" t="s">
        <v>355</v>
      </c>
      <c r="B115" s="4" t="s">
        <v>373</v>
      </c>
      <c r="C115" s="4" t="s">
        <v>2804</v>
      </c>
      <c r="D115" s="7" t="s">
        <v>2962</v>
      </c>
      <c r="E115" s="11"/>
      <c r="F115" s="4" t="str">
        <f t="shared" si="1"/>
        <v xml:space="preserve"> OE Replacement Air Suspension by TRP®.</v>
      </c>
    </row>
    <row r="116" spans="1:6" x14ac:dyDescent="0.25">
      <c r="A116" s="4" t="s">
        <v>355</v>
      </c>
      <c r="B116" s="4" t="s">
        <v>373</v>
      </c>
      <c r="C116" s="4" t="s">
        <v>2804</v>
      </c>
      <c r="D116" s="7" t="s">
        <v>2963</v>
      </c>
      <c r="E116" s="11"/>
      <c r="F116" s="4" t="str">
        <f t="shared" si="1"/>
        <v xml:space="preserve"> New OE Replacement Front Air Strut (SK-2183) by TRP®.</v>
      </c>
    </row>
    <row r="117" spans="1:6" x14ac:dyDescent="0.25">
      <c r="A117" s="4" t="s">
        <v>355</v>
      </c>
      <c r="B117" s="4" t="s">
        <v>373</v>
      </c>
      <c r="C117" s="4" t="s">
        <v>2804</v>
      </c>
      <c r="D117" s="7" t="s">
        <v>2964</v>
      </c>
      <c r="E117" s="11"/>
      <c r="F117" s="4" t="str">
        <f t="shared" si="1"/>
        <v xml:space="preserve"> Air Compressor (P-2585) by TRP®. Includes: New Air Dryer.</v>
      </c>
    </row>
    <row r="118" spans="1:6" x14ac:dyDescent="0.25">
      <c r="A118" s="4" t="s">
        <v>355</v>
      </c>
      <c r="B118" s="4" t="s">
        <v>373</v>
      </c>
      <c r="C118" s="4" t="s">
        <v>2804</v>
      </c>
      <c r="D118" s="7" t="s">
        <v>2965</v>
      </c>
      <c r="E118" s="11"/>
      <c r="F118" s="4" t="str">
        <f t="shared" si="1"/>
        <v xml:space="preserve"> New OE Replacement Front Air Strut (SK-2178) by TRP®, Non-Electronic Replacement. Includes: Solenoids to Bypass Electronic Ride.</v>
      </c>
    </row>
    <row r="119" spans="1:6" x14ac:dyDescent="0.25">
      <c r="A119" s="4" t="s">
        <v>355</v>
      </c>
      <c r="B119" s="4" t="s">
        <v>373</v>
      </c>
      <c r="C119" s="4" t="s">
        <v>2804</v>
      </c>
      <c r="D119" s="7" t="s">
        <v>2966</v>
      </c>
      <c r="E119" s="11"/>
      <c r="F119" s="4" t="str">
        <f t="shared" si="1"/>
        <v xml:space="preserve"> New OE Replacement Rear Air Shock (AS-2177) by TRP®, Non-Electronic Replacement. Includes: Solenoid Resistor to Bypass Electronic Ride.</v>
      </c>
    </row>
    <row r="120" spans="1:6" x14ac:dyDescent="0.25">
      <c r="A120" s="4" t="s">
        <v>355</v>
      </c>
      <c r="B120" s="4" t="s">
        <v>2817</v>
      </c>
      <c r="C120" s="4" t="s">
        <v>2818</v>
      </c>
      <c r="D120" s="7" t="s">
        <v>2967</v>
      </c>
      <c r="E120" s="11"/>
      <c r="F120" s="4" t="str">
        <f t="shared" si="1"/>
        <v xml:space="preserve"> OE Replacement Air Suspension by TRP®.</v>
      </c>
    </row>
    <row r="121" spans="1:6" x14ac:dyDescent="0.25">
      <c r="A121" s="4" t="s">
        <v>355</v>
      </c>
      <c r="B121" s="4" t="s">
        <v>2817</v>
      </c>
      <c r="C121" s="4" t="s">
        <v>2818</v>
      </c>
      <c r="D121" s="7" t="s">
        <v>2968</v>
      </c>
      <c r="E121" s="11"/>
      <c r="F121" s="4" t="str">
        <f t="shared" si="1"/>
        <v xml:space="preserve"> New OE Replacement Rear Air Shock (AS-2598) by TRP®, Sold in Pair. Includes: Two Durable Rear Shocks, an Electronic Bypass Module to Turn off Dashboard Warning Lights and an instruction manual.</v>
      </c>
    </row>
    <row r="122" spans="1:6" x14ac:dyDescent="0.25">
      <c r="A122" s="4" t="s">
        <v>355</v>
      </c>
      <c r="B122" s="4" t="s">
        <v>2817</v>
      </c>
      <c r="C122" s="4" t="s">
        <v>2818</v>
      </c>
      <c r="D122" s="7" t="s">
        <v>2969</v>
      </c>
      <c r="E122" s="11"/>
      <c r="F122" s="4" t="str">
        <f t="shared" si="1"/>
        <v xml:space="preserve"> Air Compressor (P-2204) by TRP®. Includes: New Vibration Isolators, Brackets, Dryer Rebuild Kit, Installation Instructions.</v>
      </c>
    </row>
    <row r="123" spans="1:6" x14ac:dyDescent="0.25">
      <c r="A123" s="4" t="s">
        <v>355</v>
      </c>
      <c r="B123" s="4" t="s">
        <v>2817</v>
      </c>
      <c r="C123" s="4" t="s">
        <v>2819</v>
      </c>
      <c r="D123" s="7" t="s">
        <v>2970</v>
      </c>
      <c r="E123" s="11"/>
      <c r="F123" s="4" t="str">
        <f t="shared" si="1"/>
        <v xml:space="preserve"> OE Replacement Air Suspension by TRP®.</v>
      </c>
    </row>
    <row r="124" spans="1:6" x14ac:dyDescent="0.25">
      <c r="A124" s="4" t="s">
        <v>355</v>
      </c>
      <c r="B124" s="4" t="s">
        <v>2817</v>
      </c>
      <c r="C124" s="4" t="s">
        <v>2819</v>
      </c>
      <c r="D124" s="7" t="s">
        <v>2971</v>
      </c>
      <c r="E124" s="11"/>
      <c r="F124" s="4" t="str">
        <f t="shared" si="1"/>
        <v xml:space="preserve"> New OE Replacement Rear Air Shock (AS-2598) by TRP®, Sold in Pair. Includes: Two Durable Rear Shocks, an Electronic Bypass Module to Turn off Dashboard Warning Lights and an instruction manual.</v>
      </c>
    </row>
    <row r="125" spans="1:6" x14ac:dyDescent="0.25">
      <c r="A125" s="4" t="s">
        <v>355</v>
      </c>
      <c r="B125" s="4" t="s">
        <v>2817</v>
      </c>
      <c r="C125" s="4" t="s">
        <v>2819</v>
      </c>
      <c r="D125" s="7" t="s">
        <v>2972</v>
      </c>
      <c r="E125" s="11"/>
      <c r="F125" s="4" t="str">
        <f t="shared" si="1"/>
        <v xml:space="preserve"> Remanufactured OE Replacement Rear Air Shock (AS-2411) by TRP®, Sold in Pair. Includes: Installation Instructions.</v>
      </c>
    </row>
    <row r="126" spans="1:6" x14ac:dyDescent="0.25">
      <c r="A126" s="4" t="s">
        <v>355</v>
      </c>
      <c r="B126" s="4" t="s">
        <v>2817</v>
      </c>
      <c r="C126" s="4" t="s">
        <v>2819</v>
      </c>
      <c r="D126" s="7" t="s">
        <v>2973</v>
      </c>
      <c r="E126" s="11"/>
      <c r="F126" s="4" t="str">
        <f t="shared" si="1"/>
        <v xml:space="preserve"> Air Compressor (P-2204) by TRP®. Includes: New Vibration Isolators, Brackets, Dryer Rebuild Kit, Installation Instructions.</v>
      </c>
    </row>
    <row r="127" spans="1:6" x14ac:dyDescent="0.25">
      <c r="A127" s="4" t="s">
        <v>355</v>
      </c>
      <c r="B127" s="4" t="s">
        <v>2817</v>
      </c>
      <c r="C127" s="4" t="s">
        <v>2820</v>
      </c>
      <c r="D127" s="7" t="s">
        <v>2974</v>
      </c>
      <c r="E127" s="11"/>
      <c r="F127" s="4" t="str">
        <f t="shared" si="1"/>
        <v xml:space="preserve"> OE Replacement Air Suspension by TRP®.</v>
      </c>
    </row>
    <row r="128" spans="1:6" x14ac:dyDescent="0.25">
      <c r="A128" s="4" t="s">
        <v>355</v>
      </c>
      <c r="B128" s="4" t="s">
        <v>2817</v>
      </c>
      <c r="C128" s="4" t="s">
        <v>2820</v>
      </c>
      <c r="D128" s="7" t="s">
        <v>2975</v>
      </c>
      <c r="E128" s="11"/>
      <c r="F128" s="4" t="str">
        <f t="shared" si="1"/>
        <v xml:space="preserve"> New OE Replacement Rear Air Shock (AS-2598) by TRP®, Sold in Pair. Includes: Two Durable Rear Shocks, an Electronic Bypass Module to Turn off Dashboard Warning Lights and an instruction manual.</v>
      </c>
    </row>
    <row r="129" spans="1:6" x14ac:dyDescent="0.25">
      <c r="A129" s="4" t="s">
        <v>355</v>
      </c>
      <c r="B129" s="4" t="s">
        <v>2817</v>
      </c>
      <c r="C129" s="4" t="s">
        <v>2820</v>
      </c>
      <c r="D129" s="7" t="s">
        <v>2976</v>
      </c>
      <c r="E129" s="11"/>
      <c r="F129" s="4" t="str">
        <f t="shared" si="1"/>
        <v xml:space="preserve"> Remanufactured OE Replacement Rear Air Shock (AS-2411) by TRP®, Sold in Pair. Includes: Installation Instructions.</v>
      </c>
    </row>
    <row r="130" spans="1:6" x14ac:dyDescent="0.25">
      <c r="A130" s="4" t="s">
        <v>355</v>
      </c>
      <c r="B130" s="4" t="s">
        <v>2817</v>
      </c>
      <c r="C130" s="4" t="s">
        <v>2820</v>
      </c>
      <c r="D130" s="7" t="s">
        <v>2977</v>
      </c>
      <c r="E130" s="11"/>
      <c r="F130" s="4" t="str">
        <f t="shared" si="1"/>
        <v xml:space="preserve"> Air Compressor (P-2204) by TRP®. Includes: New Vibration Isolators, Brackets, Dryer Rebuild Kit, Installation Instructions.</v>
      </c>
    </row>
    <row r="131" spans="1:6" x14ac:dyDescent="0.25">
      <c r="A131" s="4" t="s">
        <v>355</v>
      </c>
      <c r="B131" s="4" t="s">
        <v>2817</v>
      </c>
      <c r="C131" s="4" t="s">
        <v>2821</v>
      </c>
      <c r="D131" s="7" t="s">
        <v>2978</v>
      </c>
      <c r="E131" s="11"/>
      <c r="F131" s="4" t="str">
        <f t="shared" si="1"/>
        <v xml:space="preserve"> OE Replacement Air Suspension by TRP®.</v>
      </c>
    </row>
    <row r="132" spans="1:6" x14ac:dyDescent="0.25">
      <c r="A132" s="4" t="s">
        <v>355</v>
      </c>
      <c r="B132" s="4" t="s">
        <v>2817</v>
      </c>
      <c r="C132" s="4" t="s">
        <v>2821</v>
      </c>
      <c r="D132" s="7" t="s">
        <v>2979</v>
      </c>
      <c r="E132" s="11"/>
      <c r="F132" s="4" t="str">
        <f t="shared" si="1"/>
        <v xml:space="preserve"> New OE Replacement Rear Air Shock (AS-2598) by TRP®, Sold in Pair. Includes: Two Durable Rear Shocks, an Electronic Bypass Module to Turn off Dashboard Warning Lights and an instruction manual.</v>
      </c>
    </row>
    <row r="133" spans="1:6" x14ac:dyDescent="0.25">
      <c r="A133" s="4" t="s">
        <v>355</v>
      </c>
      <c r="B133" s="4" t="s">
        <v>2817</v>
      </c>
      <c r="C133" s="4" t="s">
        <v>2821</v>
      </c>
      <c r="D133" s="7" t="s">
        <v>2980</v>
      </c>
      <c r="E133" s="11"/>
      <c r="F133" s="4" t="str">
        <f t="shared" si="1"/>
        <v xml:space="preserve"> Remanufactured OE Replacement Rear Air Shock (AS-2411) by TRP®, Sold in Pair. Includes: Installation Instructions.</v>
      </c>
    </row>
    <row r="134" spans="1:6" x14ac:dyDescent="0.25">
      <c r="A134" s="4" t="s">
        <v>355</v>
      </c>
      <c r="B134" s="4" t="s">
        <v>2817</v>
      </c>
      <c r="C134" s="4" t="s">
        <v>2821</v>
      </c>
      <c r="D134" s="7" t="s">
        <v>2981</v>
      </c>
      <c r="E134" s="11"/>
      <c r="F134" s="4" t="str">
        <f t="shared" si="1"/>
        <v xml:space="preserve"> Air Compressor (P-2204) by TRP®. Includes: New Vibration Isolators, Brackets, Dryer Rebuild Kit, Installation Instructions.</v>
      </c>
    </row>
    <row r="135" spans="1:6" x14ac:dyDescent="0.25">
      <c r="A135" s="4" t="s">
        <v>355</v>
      </c>
      <c r="B135" s="4" t="s">
        <v>2817</v>
      </c>
      <c r="C135" s="4" t="s">
        <v>2822</v>
      </c>
      <c r="D135" s="7" t="s">
        <v>2982</v>
      </c>
      <c r="E135" s="11"/>
      <c r="F135" s="4" t="str">
        <f t="shared" si="1"/>
        <v xml:space="preserve"> OE Replacement Air Suspension by TRP®.</v>
      </c>
    </row>
    <row r="136" spans="1:6" x14ac:dyDescent="0.25">
      <c r="A136" s="4" t="s">
        <v>355</v>
      </c>
      <c r="B136" s="4" t="s">
        <v>2817</v>
      </c>
      <c r="C136" s="4" t="s">
        <v>2822</v>
      </c>
      <c r="D136" s="7" t="s">
        <v>2983</v>
      </c>
      <c r="E136" s="11"/>
      <c r="F136" s="4" t="str">
        <f t="shared" si="1"/>
        <v xml:space="preserve"> Remanufactured OE Replacement Rear Air Shock (AS-2411) by TRP®, Sold in Pair. Includes: Installation Instructions.</v>
      </c>
    </row>
    <row r="137" spans="1:6" x14ac:dyDescent="0.25">
      <c r="A137" s="4" t="s">
        <v>355</v>
      </c>
      <c r="B137" s="4" t="s">
        <v>2817</v>
      </c>
      <c r="C137" s="4" t="s">
        <v>2822</v>
      </c>
      <c r="D137" s="7" t="s">
        <v>2984</v>
      </c>
      <c r="E137" s="11"/>
      <c r="F137" s="4" t="str">
        <f t="shared" si="1"/>
        <v xml:space="preserve"> Air Compressor (P-2204) by TRP®. Includes: New Vibration Isolators, Brackets, Dryer Rebuild Kit, Installation Instructions.</v>
      </c>
    </row>
    <row r="138" spans="1:6" x14ac:dyDescent="0.25">
      <c r="A138" s="4" t="s">
        <v>355</v>
      </c>
      <c r="B138" s="4" t="s">
        <v>2817</v>
      </c>
      <c r="C138" s="4" t="s">
        <v>685</v>
      </c>
      <c r="D138" s="7" t="s">
        <v>2985</v>
      </c>
      <c r="E138" s="11"/>
      <c r="F138" s="4" t="str">
        <f t="shared" si="1"/>
        <v xml:space="preserve"> OE Replacement Air Suspension by TRP®.</v>
      </c>
    </row>
    <row r="139" spans="1:6" x14ac:dyDescent="0.25">
      <c r="A139" s="4" t="s">
        <v>355</v>
      </c>
      <c r="B139" s="4" t="s">
        <v>2817</v>
      </c>
      <c r="C139" s="4" t="s">
        <v>685</v>
      </c>
      <c r="D139" s="7" t="s">
        <v>2986</v>
      </c>
      <c r="E139" s="11"/>
      <c r="F139" s="4" t="str">
        <f t="shared" si="1"/>
        <v xml:space="preserve"> New OE Replacement Rear Air Shock (AS-2598) by TRP®, Sold in Pair. Includes: Two Durable Rear Shocks, an Electronic Bypass Module to Turn off Dashboard Warning Lights and an instruction manual.</v>
      </c>
    </row>
    <row r="140" spans="1:6" x14ac:dyDescent="0.25">
      <c r="A140" s="4" t="s">
        <v>355</v>
      </c>
      <c r="B140" s="4" t="s">
        <v>2817</v>
      </c>
      <c r="C140" s="4" t="s">
        <v>685</v>
      </c>
      <c r="D140" s="7" t="s">
        <v>2987</v>
      </c>
      <c r="E140" s="11"/>
      <c r="F140" s="4" t="str">
        <f t="shared" si="1"/>
        <v xml:space="preserve"> Remanufactured OE Replacement Rear Air Shock (AS-2411) by TRP®, Sold in Pair. Includes: Installation Instructions.</v>
      </c>
    </row>
    <row r="141" spans="1:6" x14ac:dyDescent="0.25">
      <c r="A141" s="4" t="s">
        <v>355</v>
      </c>
      <c r="B141" s="4" t="s">
        <v>2817</v>
      </c>
      <c r="C141" s="4" t="s">
        <v>685</v>
      </c>
      <c r="D141" s="7" t="s">
        <v>2988</v>
      </c>
      <c r="E141" s="11"/>
      <c r="F141" s="4" t="str">
        <f t="shared" si="1"/>
        <v xml:space="preserve"> Air Compressor (P-2204) by TRP®. Includes: New Vibration Isolators, Brackets, Dryer Rebuild Kit, Installation Instructions.</v>
      </c>
    </row>
    <row r="142" spans="1:6" x14ac:dyDescent="0.25">
      <c r="A142" s="4" t="s">
        <v>355</v>
      </c>
      <c r="B142" s="4" t="s">
        <v>2817</v>
      </c>
      <c r="C142" s="4" t="s">
        <v>814</v>
      </c>
      <c r="D142" s="7" t="s">
        <v>2989</v>
      </c>
      <c r="E142" s="11"/>
      <c r="F142" s="4" t="str">
        <f t="shared" si="1"/>
        <v xml:space="preserve"> OE Replacement Air Suspension by TRP®.</v>
      </c>
    </row>
    <row r="143" spans="1:6" x14ac:dyDescent="0.25">
      <c r="A143" s="4" t="s">
        <v>355</v>
      </c>
      <c r="B143" s="4" t="s">
        <v>2817</v>
      </c>
      <c r="C143" s="4" t="s">
        <v>814</v>
      </c>
      <c r="D143" s="7" t="s">
        <v>2990</v>
      </c>
      <c r="E143" s="11"/>
      <c r="F143" s="4" t="str">
        <f t="shared" ref="F143:F206" si="2">RIGHT(D143,LEN(D143)-2-LEN(A143)-LEN(B143)-LEN(C143))</f>
        <v xml:space="preserve"> New OE Replacement Rear Air Shock (AS-2598) by TRP®, Sold in Pair. Includes: Two Durable Rear Shocks, an Electronic Bypass Module to Turn off Dashboard Warning Lights and an instruction manual.</v>
      </c>
    </row>
    <row r="144" spans="1:6" x14ac:dyDescent="0.25">
      <c r="A144" s="4" t="s">
        <v>355</v>
      </c>
      <c r="B144" s="4" t="s">
        <v>2817</v>
      </c>
      <c r="C144" s="4" t="s">
        <v>814</v>
      </c>
      <c r="D144" s="7" t="s">
        <v>2991</v>
      </c>
      <c r="E144" s="11"/>
      <c r="F144" s="4" t="str">
        <f t="shared" si="2"/>
        <v xml:space="preserve"> Remanufactured OE Replacement Rear Air Shock (AS-2411) by TRP®, Sold in Pair. Includes: Installation Instructions.</v>
      </c>
    </row>
    <row r="145" spans="1:6" x14ac:dyDescent="0.25">
      <c r="A145" s="4" t="s">
        <v>355</v>
      </c>
      <c r="B145" s="4" t="s">
        <v>2817</v>
      </c>
      <c r="C145" s="4" t="s">
        <v>814</v>
      </c>
      <c r="D145" s="7" t="s">
        <v>2992</v>
      </c>
      <c r="E145" s="11"/>
      <c r="F145" s="4" t="str">
        <f t="shared" si="2"/>
        <v xml:space="preserve"> Air Compressor (P-2204) by TRP®. Includes: New Vibration Isolators, Brackets, Dryer Rebuild Kit, Installation Instructions.</v>
      </c>
    </row>
    <row r="146" spans="1:6" x14ac:dyDescent="0.25">
      <c r="A146" s="4" t="s">
        <v>355</v>
      </c>
      <c r="B146" s="4" t="s">
        <v>356</v>
      </c>
      <c r="C146" s="4" t="s">
        <v>2815</v>
      </c>
      <c r="D146" s="7" t="s">
        <v>2993</v>
      </c>
      <c r="E146" s="11"/>
      <c r="F146" s="4" t="str">
        <f t="shared" si="2"/>
        <v xml:space="preserve"> OE Replacement Air Suspension by TRP®.</v>
      </c>
    </row>
    <row r="147" spans="1:6" x14ac:dyDescent="0.25">
      <c r="A147" s="4" t="s">
        <v>355</v>
      </c>
      <c r="B147" s="4" t="s">
        <v>356</v>
      </c>
      <c r="C147" s="4" t="s">
        <v>2815</v>
      </c>
      <c r="D147" s="7" t="s">
        <v>2994</v>
      </c>
      <c r="E147" s="11"/>
      <c r="F147" s="4" t="str">
        <f t="shared" si="2"/>
        <v xml:space="preserve"> New OE Replacement Front Air Strut (SK-2162) by TRP®, Non-Electronic Replacement. Includes: Both Front Struts, Solenoids to Bypass Electronic Ride.</v>
      </c>
    </row>
    <row r="148" spans="1:6" x14ac:dyDescent="0.25">
      <c r="A148" s="4" t="s">
        <v>355</v>
      </c>
      <c r="B148" s="4" t="s">
        <v>356</v>
      </c>
      <c r="C148" s="4" t="s">
        <v>2815</v>
      </c>
      <c r="D148" s="7" t="s">
        <v>2995</v>
      </c>
      <c r="E148" s="11"/>
      <c r="F148" s="4" t="str">
        <f t="shared" si="2"/>
        <v xml:space="preserve"> New OE Replacement Rear Air Shock (AS-2163) by TRP®, Non-Electronic Replacement. Includes: Both Rear Air Shocks, Solenoid Resistor to Bypass Electronic Ride.</v>
      </c>
    </row>
    <row r="149" spans="1:6" x14ac:dyDescent="0.25">
      <c r="A149" s="4" t="s">
        <v>355</v>
      </c>
      <c r="B149" s="4" t="s">
        <v>356</v>
      </c>
      <c r="C149" s="4" t="s">
        <v>2815</v>
      </c>
      <c r="D149" s="7" t="s">
        <v>2996</v>
      </c>
      <c r="E149" s="11"/>
      <c r="F149" s="4" t="str">
        <f t="shared" si="2"/>
        <v xml:space="preserve"> Air Compressor (P-2585) by TRP®. Includes: New Air Dryer.</v>
      </c>
    </row>
    <row r="150" spans="1:6" x14ac:dyDescent="0.25">
      <c r="A150" s="4" t="s">
        <v>355</v>
      </c>
      <c r="B150" s="4" t="s">
        <v>356</v>
      </c>
      <c r="C150" s="4" t="s">
        <v>2811</v>
      </c>
      <c r="D150" s="7" t="s">
        <v>2997</v>
      </c>
      <c r="E150" s="11"/>
      <c r="F150" s="4" t="str">
        <f t="shared" si="2"/>
        <v xml:space="preserve"> OE Replacement Air Suspension by TRP®.</v>
      </c>
    </row>
    <row r="151" spans="1:6" x14ac:dyDescent="0.25">
      <c r="A151" s="4" t="s">
        <v>355</v>
      </c>
      <c r="B151" s="4" t="s">
        <v>356</v>
      </c>
      <c r="C151" s="4" t="s">
        <v>2811</v>
      </c>
      <c r="D151" s="7" t="s">
        <v>2998</v>
      </c>
      <c r="E151" s="11"/>
      <c r="F151" s="4" t="str">
        <f t="shared" si="2"/>
        <v xml:space="preserve"> New OE Replacement Front Air Strut (SK-2162) by TRP®, Non-Electronic Replacement. Includes: Both Front Struts, Solenoids to Bypass Electronic Ride.</v>
      </c>
    </row>
    <row r="152" spans="1:6" x14ac:dyDescent="0.25">
      <c r="A152" s="4" t="s">
        <v>355</v>
      </c>
      <c r="B152" s="4" t="s">
        <v>356</v>
      </c>
      <c r="C152" s="4" t="s">
        <v>2811</v>
      </c>
      <c r="D152" s="7" t="s">
        <v>2999</v>
      </c>
      <c r="E152" s="11"/>
      <c r="F152" s="4" t="str">
        <f t="shared" si="2"/>
        <v xml:space="preserve"> New OE Replacement Rear Air Shock (AS-2163) by TRP®, Non-Electronic Replacement. Includes: Both Rear Air Shocks, Solenoid Resistor to Bypass Electronic Ride.</v>
      </c>
    </row>
    <row r="153" spans="1:6" x14ac:dyDescent="0.25">
      <c r="A153" s="4" t="s">
        <v>355</v>
      </c>
      <c r="B153" s="4" t="s">
        <v>356</v>
      </c>
      <c r="C153" s="4" t="s">
        <v>2811</v>
      </c>
      <c r="D153" s="7" t="s">
        <v>3000</v>
      </c>
      <c r="E153" s="11"/>
      <c r="F153" s="4" t="str">
        <f t="shared" si="2"/>
        <v xml:space="preserve"> Air Compressor (P-2585) by TRP®. Includes: New Air Dryer.</v>
      </c>
    </row>
    <row r="154" spans="1:6" x14ac:dyDescent="0.25">
      <c r="A154" s="4" t="s">
        <v>355</v>
      </c>
      <c r="B154" s="4" t="s">
        <v>356</v>
      </c>
      <c r="C154" s="4" t="s">
        <v>2800</v>
      </c>
      <c r="D154" s="7" t="s">
        <v>3001</v>
      </c>
      <c r="E154" s="11"/>
      <c r="F154" s="4" t="str">
        <f t="shared" si="2"/>
        <v xml:space="preserve"> OE Replacement Air Suspension by TRP®.</v>
      </c>
    </row>
    <row r="155" spans="1:6" x14ac:dyDescent="0.25">
      <c r="A155" s="4" t="s">
        <v>355</v>
      </c>
      <c r="B155" s="4" t="s">
        <v>356</v>
      </c>
      <c r="C155" s="4" t="s">
        <v>2800</v>
      </c>
      <c r="D155" s="7" t="s">
        <v>3002</v>
      </c>
      <c r="E155" s="11"/>
      <c r="F155" s="4" t="str">
        <f t="shared" si="2"/>
        <v xml:space="preserve"> New OE Replacement Front Air Strut (SK-2167) by TRP®, Non-Electronic Replacement. Includes: Both Front Struts, Solenoids to Bypass Electronic Ride.</v>
      </c>
    </row>
    <row r="156" spans="1:6" x14ac:dyDescent="0.25">
      <c r="A156" s="4" t="s">
        <v>355</v>
      </c>
      <c r="B156" s="4" t="s">
        <v>356</v>
      </c>
      <c r="C156" s="4" t="s">
        <v>2800</v>
      </c>
      <c r="D156" s="7" t="s">
        <v>3003</v>
      </c>
      <c r="E156" s="11"/>
      <c r="F156" s="4" t="str">
        <f t="shared" si="2"/>
        <v xml:space="preserve"> New OE Replacement Rear Air Shock (AS-2163) by TRP®, Non-Electronic Replacement. Includes: Both Rear Air Shocks, Solenoid Resistor to Bypass Electronic Ride.</v>
      </c>
    </row>
    <row r="157" spans="1:6" x14ac:dyDescent="0.25">
      <c r="A157" s="4" t="s">
        <v>355</v>
      </c>
      <c r="B157" s="4" t="s">
        <v>356</v>
      </c>
      <c r="C157" s="4" t="s">
        <v>2800</v>
      </c>
      <c r="D157" s="7" t="s">
        <v>3004</v>
      </c>
      <c r="E157" s="11"/>
      <c r="F157" s="4" t="str">
        <f t="shared" si="2"/>
        <v xml:space="preserve"> Air Compressor (P-2585) by TRP®. Includes: New Air Dryer.</v>
      </c>
    </row>
    <row r="158" spans="1:6" x14ac:dyDescent="0.25">
      <c r="A158" s="4" t="s">
        <v>355</v>
      </c>
      <c r="B158" s="4" t="s">
        <v>356</v>
      </c>
      <c r="C158" s="4" t="s">
        <v>2812</v>
      </c>
      <c r="D158" s="7" t="s">
        <v>3005</v>
      </c>
      <c r="E158" s="11"/>
      <c r="F158" s="4" t="str">
        <f t="shared" si="2"/>
        <v xml:space="preserve"> OE Replacement Air Suspension by TRP®.</v>
      </c>
    </row>
    <row r="159" spans="1:6" x14ac:dyDescent="0.25">
      <c r="A159" s="4" t="s">
        <v>355</v>
      </c>
      <c r="B159" s="4" t="s">
        <v>356</v>
      </c>
      <c r="C159" s="4" t="s">
        <v>2812</v>
      </c>
      <c r="D159" s="7" t="s">
        <v>3006</v>
      </c>
      <c r="E159" s="11"/>
      <c r="F159" s="4" t="str">
        <f t="shared" si="2"/>
        <v xml:space="preserve"> New OE Replacement Front Air Strut (SK-2167) by TRP®, Non-Electronic Replacement. Includes: Both Front Struts, Solenoids to Bypass Electronic Ride.</v>
      </c>
    </row>
    <row r="160" spans="1:6" x14ac:dyDescent="0.25">
      <c r="A160" s="4" t="s">
        <v>355</v>
      </c>
      <c r="B160" s="4" t="s">
        <v>356</v>
      </c>
      <c r="C160" s="4" t="s">
        <v>2812</v>
      </c>
      <c r="D160" s="7" t="s">
        <v>3007</v>
      </c>
      <c r="E160" s="11"/>
      <c r="F160" s="4" t="str">
        <f t="shared" si="2"/>
        <v xml:space="preserve"> New OE Replacement Rear Air Shock (AS-2163) by TRP®, Non-Electronic Replacement. Includes: Both Rear Air Shocks, Solenoid Resistor to Bypass Electronic Ride.</v>
      </c>
    </row>
    <row r="161" spans="1:6" x14ac:dyDescent="0.25">
      <c r="A161" s="4" t="s">
        <v>355</v>
      </c>
      <c r="B161" s="4" t="s">
        <v>356</v>
      </c>
      <c r="C161" s="4" t="s">
        <v>2812</v>
      </c>
      <c r="D161" s="7" t="s">
        <v>3008</v>
      </c>
      <c r="E161" s="11"/>
      <c r="F161" s="4" t="str">
        <f t="shared" si="2"/>
        <v xml:space="preserve"> Air Compressor (P-2585) by TRP®. Includes: New Air Dryer.</v>
      </c>
    </row>
    <row r="162" spans="1:6" x14ac:dyDescent="0.25">
      <c r="A162" s="4" t="s">
        <v>355</v>
      </c>
      <c r="B162" s="4" t="s">
        <v>356</v>
      </c>
      <c r="C162" s="4" t="s">
        <v>2812</v>
      </c>
      <c r="D162" s="7" t="s">
        <v>3009</v>
      </c>
      <c r="E162" s="11"/>
      <c r="F162" s="4" t="str">
        <f t="shared" si="2"/>
        <v xml:space="preserve"> New OE Replacement Front Air Strut (SK-2176) by TRP®, Non-Electronic Replacement. Includes: Both Front Struts, Solenoids to Bypass Electronic Ride.</v>
      </c>
    </row>
    <row r="163" spans="1:6" x14ac:dyDescent="0.25">
      <c r="A163" s="4" t="s">
        <v>355</v>
      </c>
      <c r="B163" s="4" t="s">
        <v>356</v>
      </c>
      <c r="C163" s="4" t="s">
        <v>2812</v>
      </c>
      <c r="D163" s="7" t="s">
        <v>3010</v>
      </c>
      <c r="E163" s="11"/>
      <c r="F163" s="4" t="str">
        <f t="shared" si="2"/>
        <v xml:space="preserve"> New OE Replacement Rear Air Shock (AS-2177) by TRP®, Non-Electronic Replacement. Includes: Solenoid Resistor to Bypass Electronic Ride.</v>
      </c>
    </row>
    <row r="164" spans="1:6" x14ac:dyDescent="0.25">
      <c r="A164" s="4" t="s">
        <v>355</v>
      </c>
      <c r="B164" s="4" t="s">
        <v>356</v>
      </c>
      <c r="C164" s="4" t="s">
        <v>2808</v>
      </c>
      <c r="D164" s="7" t="s">
        <v>3011</v>
      </c>
      <c r="E164" s="11"/>
      <c r="F164" s="4" t="str">
        <f t="shared" si="2"/>
        <v xml:space="preserve"> OE Replacement Air Suspension by TRP®.</v>
      </c>
    </row>
    <row r="165" spans="1:6" x14ac:dyDescent="0.25">
      <c r="A165" s="4" t="s">
        <v>355</v>
      </c>
      <c r="B165" s="4" t="s">
        <v>356</v>
      </c>
      <c r="C165" s="4" t="s">
        <v>2808</v>
      </c>
      <c r="D165" s="7" t="s">
        <v>3012</v>
      </c>
      <c r="E165" s="11"/>
      <c r="F165" s="4" t="str">
        <f t="shared" si="2"/>
        <v xml:space="preserve"> New OE Replacement Front Air Strut (SK-2178) by TRP®, Non-Electronic Replacement. Includes: Solenoids to Bypass Electronic Ride.</v>
      </c>
    </row>
    <row r="166" spans="1:6" x14ac:dyDescent="0.25">
      <c r="A166" s="4" t="s">
        <v>355</v>
      </c>
      <c r="B166" s="4" t="s">
        <v>356</v>
      </c>
      <c r="C166" s="4" t="s">
        <v>2808</v>
      </c>
      <c r="D166" s="7" t="s">
        <v>3013</v>
      </c>
      <c r="E166" s="11"/>
      <c r="F166" s="4" t="str">
        <f t="shared" si="2"/>
        <v xml:space="preserve"> New OE Replacement Rear Air Shock (AS-2177) by TRP®, Non-Electronic Replacement. Includes: Solenoid Resistor to Bypass Electronic Ride.</v>
      </c>
    </row>
    <row r="167" spans="1:6" x14ac:dyDescent="0.25">
      <c r="A167" s="4" t="s">
        <v>355</v>
      </c>
      <c r="B167" s="4" t="s">
        <v>356</v>
      </c>
      <c r="C167" s="4" t="s">
        <v>2808</v>
      </c>
      <c r="D167" s="7" t="s">
        <v>3014</v>
      </c>
      <c r="E167" s="11"/>
      <c r="F167" s="4" t="str">
        <f t="shared" si="2"/>
        <v xml:space="preserve"> Air Compressor (P-2585) by TRP®. Includes: New Air Dryer.</v>
      </c>
    </row>
    <row r="168" spans="1:6" x14ac:dyDescent="0.25">
      <c r="A168" s="4" t="s">
        <v>355</v>
      </c>
      <c r="B168" s="4" t="s">
        <v>356</v>
      </c>
      <c r="C168" s="4" t="s">
        <v>2823</v>
      </c>
      <c r="D168" s="7" t="s">
        <v>3015</v>
      </c>
      <c r="E168" s="11"/>
      <c r="F168" s="4" t="str">
        <f t="shared" si="2"/>
        <v xml:space="preserve"> OE Replacement Air Suspension by TRP®.</v>
      </c>
    </row>
    <row r="169" spans="1:6" x14ac:dyDescent="0.25">
      <c r="A169" s="4" t="s">
        <v>355</v>
      </c>
      <c r="B169" s="4" t="s">
        <v>356</v>
      </c>
      <c r="C169" s="4" t="s">
        <v>2823</v>
      </c>
      <c r="D169" s="7" t="s">
        <v>3016</v>
      </c>
      <c r="E169" s="11"/>
      <c r="F169" s="4" t="str">
        <f t="shared" si="2"/>
        <v xml:space="preserve"> New OE Replacement Front Air Strut (SK-2186) by TRP®, Non-Electronic Replacement. Includes: Solenoids to Bypass Electronic Ride.</v>
      </c>
    </row>
    <row r="170" spans="1:6" x14ac:dyDescent="0.25">
      <c r="A170" s="4" t="s">
        <v>355</v>
      </c>
      <c r="B170" s="4" t="s">
        <v>356</v>
      </c>
      <c r="C170" s="4" t="s">
        <v>2823</v>
      </c>
      <c r="D170" s="7" t="s">
        <v>3017</v>
      </c>
      <c r="E170" s="11"/>
      <c r="F170" s="4" t="str">
        <f t="shared" si="2"/>
        <v xml:space="preserve"> New OE Replacement Rear Air Shock (AS-2121) by TRP®, Non-Electronic Replacement. Includes: Solenoid Resistor to Bypass Electronic Ride.</v>
      </c>
    </row>
    <row r="171" spans="1:6" x14ac:dyDescent="0.25">
      <c r="A171" s="4" t="s">
        <v>355</v>
      </c>
      <c r="B171" s="4" t="s">
        <v>356</v>
      </c>
      <c r="C171" s="4" t="s">
        <v>2823</v>
      </c>
      <c r="D171" s="7" t="s">
        <v>3018</v>
      </c>
      <c r="E171" s="11"/>
      <c r="F171" s="4" t="str">
        <f t="shared" si="2"/>
        <v xml:space="preserve"> Air Compressor (P-2310) by TRP®. Includes: Air Fittings and Vibration Isolators.</v>
      </c>
    </row>
    <row r="172" spans="1:6" x14ac:dyDescent="0.25">
      <c r="A172" s="4" t="s">
        <v>355</v>
      </c>
      <c r="B172" s="4" t="s">
        <v>356</v>
      </c>
      <c r="C172" s="4" t="s">
        <v>2797</v>
      </c>
      <c r="D172" s="7" t="s">
        <v>3019</v>
      </c>
      <c r="E172" s="11"/>
      <c r="F172" s="4" t="str">
        <f t="shared" si="2"/>
        <v xml:space="preserve"> OE Replacement Air Suspension by TRP®.</v>
      </c>
    </row>
    <row r="173" spans="1:6" x14ac:dyDescent="0.25">
      <c r="A173" s="4" t="s">
        <v>355</v>
      </c>
      <c r="B173" s="4" t="s">
        <v>356</v>
      </c>
      <c r="C173" s="4" t="s">
        <v>2797</v>
      </c>
      <c r="D173" s="7" t="s">
        <v>3020</v>
      </c>
      <c r="E173" s="11"/>
      <c r="F173" s="4" t="str">
        <f t="shared" si="2"/>
        <v xml:space="preserve"> New OE Replacement Front Air Strut (SK-2189) by TRP®, Sold in Pair.</v>
      </c>
    </row>
    <row r="174" spans="1:6" x14ac:dyDescent="0.25">
      <c r="A174" s="4" t="s">
        <v>355</v>
      </c>
      <c r="B174" s="4" t="s">
        <v>356</v>
      </c>
      <c r="C174" s="4" t="s">
        <v>2797</v>
      </c>
      <c r="D174" s="7" t="s">
        <v>3021</v>
      </c>
      <c r="E174" s="11"/>
      <c r="F174" s="4" t="str">
        <f t="shared" si="2"/>
        <v xml:space="preserve"> New OE Replacement Rear Air Shock (AS-2190) by TRP®, Sold in Pair.</v>
      </c>
    </row>
    <row r="175" spans="1:6" x14ac:dyDescent="0.25">
      <c r="A175" s="4" t="s">
        <v>355</v>
      </c>
      <c r="B175" s="4" t="s">
        <v>356</v>
      </c>
      <c r="C175" s="4" t="s">
        <v>2797</v>
      </c>
      <c r="D175" s="7" t="s">
        <v>3022</v>
      </c>
      <c r="E175" s="11"/>
      <c r="F175" s="4" t="str">
        <f t="shared" si="2"/>
        <v xml:space="preserve"> Air Compressor (P-2310) by TRP®. Includes: Air Fittings and Vibration Isolators.</v>
      </c>
    </row>
    <row r="176" spans="1:6" x14ac:dyDescent="0.25">
      <c r="A176" s="4" t="s">
        <v>355</v>
      </c>
      <c r="B176" s="4" t="s">
        <v>356</v>
      </c>
      <c r="C176" s="4" t="s">
        <v>2824</v>
      </c>
      <c r="D176" s="7" t="s">
        <v>3023</v>
      </c>
      <c r="E176" s="11"/>
      <c r="F176" s="4" t="str">
        <f t="shared" si="2"/>
        <v xml:space="preserve"> OE Replacement Air Suspension by TRP®.</v>
      </c>
    </row>
    <row r="177" spans="1:6" x14ac:dyDescent="0.25">
      <c r="A177" s="4" t="s">
        <v>355</v>
      </c>
      <c r="B177" s="4" t="s">
        <v>356</v>
      </c>
      <c r="C177" s="4" t="s">
        <v>2824</v>
      </c>
      <c r="D177" s="7" t="s">
        <v>3024</v>
      </c>
      <c r="E177" s="11"/>
      <c r="F177" s="4" t="str">
        <f t="shared" si="2"/>
        <v xml:space="preserve"> New OE Replacement Front Air Strut (SK-2186) by TRP®, Non-Electronic Replacement. Includes: Solenoids to Bypass Electronic Ride.</v>
      </c>
    </row>
    <row r="178" spans="1:6" x14ac:dyDescent="0.25">
      <c r="A178" s="4" t="s">
        <v>355</v>
      </c>
      <c r="B178" s="4" t="s">
        <v>356</v>
      </c>
      <c r="C178" s="4" t="s">
        <v>2824</v>
      </c>
      <c r="D178" s="7" t="s">
        <v>3025</v>
      </c>
      <c r="E178" s="11"/>
      <c r="F178" s="4" t="str">
        <f t="shared" si="2"/>
        <v xml:space="preserve"> New OE Replacement Rear Air Shock (AS-2121) by TRP®, Non-Electronic Replacement. Includes: Solenoid Resistor to Bypass Electronic Ride.</v>
      </c>
    </row>
    <row r="179" spans="1:6" x14ac:dyDescent="0.25">
      <c r="A179" s="4" t="s">
        <v>355</v>
      </c>
      <c r="B179" s="4" t="s">
        <v>356</v>
      </c>
      <c r="C179" s="4" t="s">
        <v>2824</v>
      </c>
      <c r="D179" s="7" t="s">
        <v>3026</v>
      </c>
      <c r="E179" s="11"/>
      <c r="F179" s="4" t="str">
        <f t="shared" si="2"/>
        <v xml:space="preserve"> Air Compressor (P-2310) by TRP®. Includes: Air Fittings and Vibration Isolators.</v>
      </c>
    </row>
    <row r="180" spans="1:6" x14ac:dyDescent="0.25">
      <c r="A180" s="4" t="s">
        <v>355</v>
      </c>
      <c r="B180" s="4" t="s">
        <v>356</v>
      </c>
      <c r="C180" s="4" t="s">
        <v>813</v>
      </c>
      <c r="D180" s="7" t="s">
        <v>3027</v>
      </c>
      <c r="E180" s="11"/>
      <c r="F180" s="4" t="str">
        <f t="shared" si="2"/>
        <v xml:space="preserve"> OE Replacement Air Suspension by TRP®.</v>
      </c>
    </row>
    <row r="181" spans="1:6" x14ac:dyDescent="0.25">
      <c r="A181" s="4" t="s">
        <v>355</v>
      </c>
      <c r="B181" s="4" t="s">
        <v>356</v>
      </c>
      <c r="C181" s="4" t="s">
        <v>813</v>
      </c>
      <c r="D181" s="7" t="s">
        <v>3028</v>
      </c>
      <c r="E181" s="11"/>
      <c r="F181" s="4" t="str">
        <f t="shared" si="2"/>
        <v xml:space="preserve"> New OE Replacement Front Air Strut (SK-2189) by TRP®, Sold in Pair.</v>
      </c>
    </row>
    <row r="182" spans="1:6" x14ac:dyDescent="0.25">
      <c r="A182" s="4" t="s">
        <v>355</v>
      </c>
      <c r="B182" s="4" t="s">
        <v>356</v>
      </c>
      <c r="C182" s="4" t="s">
        <v>813</v>
      </c>
      <c r="D182" s="7" t="s">
        <v>3029</v>
      </c>
      <c r="E182" s="11"/>
      <c r="F182" s="4" t="str">
        <f t="shared" si="2"/>
        <v xml:space="preserve"> New OE Replacement Rear Air Shock (AS-2190) by TRP®, Sold in Pair.</v>
      </c>
    </row>
    <row r="183" spans="1:6" x14ac:dyDescent="0.25">
      <c r="A183" s="4" t="s">
        <v>355</v>
      </c>
      <c r="B183" s="4" t="s">
        <v>356</v>
      </c>
      <c r="C183" s="4" t="s">
        <v>813</v>
      </c>
      <c r="D183" s="7" t="s">
        <v>3030</v>
      </c>
      <c r="E183" s="11"/>
      <c r="F183" s="4" t="str">
        <f t="shared" si="2"/>
        <v xml:space="preserve"> Air Compressor (P-2310) by TRP®. Includes: Air Fittings and Vibration Isolators.</v>
      </c>
    </row>
    <row r="184" spans="1:6" x14ac:dyDescent="0.25">
      <c r="A184" s="4" t="s">
        <v>331</v>
      </c>
      <c r="B184" s="4" t="s">
        <v>515</v>
      </c>
      <c r="C184" s="4" t="s">
        <v>685</v>
      </c>
      <c r="D184" s="7" t="s">
        <v>3031</v>
      </c>
      <c r="E184" s="11"/>
      <c r="F184" s="4" t="str">
        <f t="shared" si="2"/>
        <v xml:space="preserve"> OE Replacement Air Suspension by TRP®.</v>
      </c>
    </row>
    <row r="185" spans="1:6" x14ac:dyDescent="0.25">
      <c r="A185" s="4" t="s">
        <v>331</v>
      </c>
      <c r="B185" s="4" t="s">
        <v>515</v>
      </c>
      <c r="C185" s="4" t="s">
        <v>685</v>
      </c>
      <c r="D185" s="7" t="s">
        <v>3032</v>
      </c>
      <c r="E185" s="11"/>
      <c r="F185" s="4" t="str">
        <f t="shared" si="2"/>
        <v xml:space="preserve"> New OE Replacement Rear Air Shock (AS-2598) by TRP®, Sold in Pair. Includes: Two Durable Rear Shocks, an Electronic Bypass Module to Turn off Dashboard Warning Lights and an instruction manual.</v>
      </c>
    </row>
    <row r="186" spans="1:6" x14ac:dyDescent="0.25">
      <c r="A186" s="4" t="s">
        <v>331</v>
      </c>
      <c r="B186" s="4" t="s">
        <v>515</v>
      </c>
      <c r="C186" s="4" t="s">
        <v>685</v>
      </c>
      <c r="D186" s="7" t="s">
        <v>3033</v>
      </c>
      <c r="E186" s="11"/>
      <c r="F186" s="4" t="str">
        <f t="shared" si="2"/>
        <v xml:space="preserve"> Remanufactured OE Replacement Rear Air Shock (AS-2411) by TRP®, Sold in Pair. Includes: Installation Instructions.</v>
      </c>
    </row>
    <row r="187" spans="1:6" x14ac:dyDescent="0.25">
      <c r="A187" s="4" t="s">
        <v>331</v>
      </c>
      <c r="B187" s="4" t="s">
        <v>515</v>
      </c>
      <c r="C187" s="4" t="s">
        <v>685</v>
      </c>
      <c r="D187" s="7" t="s">
        <v>3034</v>
      </c>
      <c r="E187" s="11"/>
      <c r="F187" s="4" t="str">
        <f t="shared" si="2"/>
        <v xml:space="preserve"> Air Compressor (P-2204) by TRP®. Includes: New Vibration Isolators, Brackets, Dryer Rebuild Kit, Installation Instructions.</v>
      </c>
    </row>
    <row r="188" spans="1:6" x14ac:dyDescent="0.25">
      <c r="A188" s="4" t="s">
        <v>331</v>
      </c>
      <c r="B188" s="4" t="s">
        <v>2825</v>
      </c>
      <c r="C188" s="4" t="s">
        <v>2801</v>
      </c>
      <c r="D188" s="7" t="s">
        <v>3035</v>
      </c>
      <c r="E188" s="11"/>
      <c r="F188" s="4" t="str">
        <f t="shared" si="2"/>
        <v xml:space="preserve"> OE Replacement Air Suspension by TRP®.</v>
      </c>
    </row>
    <row r="189" spans="1:6" x14ac:dyDescent="0.25">
      <c r="A189" s="4" t="s">
        <v>331</v>
      </c>
      <c r="B189" s="4" t="s">
        <v>2825</v>
      </c>
      <c r="C189" s="4" t="s">
        <v>2801</v>
      </c>
      <c r="D189" s="7" t="s">
        <v>3036</v>
      </c>
      <c r="E189" s="11"/>
      <c r="F189" s="4" t="str">
        <f t="shared" si="2"/>
        <v xml:space="preserve"> New OE Replacement Rear Air Shock (AS-2598) by TRP®, Sold in Pair. Includes: Two Durable Rear Shocks, an Electronic Bypass Module to Turn off Dashboard Warning Lights and an instruction manual.</v>
      </c>
    </row>
    <row r="190" spans="1:6" x14ac:dyDescent="0.25">
      <c r="A190" s="4" t="s">
        <v>331</v>
      </c>
      <c r="B190" s="4" t="s">
        <v>2825</v>
      </c>
      <c r="C190" s="4" t="s">
        <v>2801</v>
      </c>
      <c r="D190" s="7" t="s">
        <v>3037</v>
      </c>
      <c r="E190" s="11"/>
      <c r="F190" s="4" t="str">
        <f t="shared" si="2"/>
        <v xml:space="preserve"> Air Compressor (P-2204) by TRP®. Includes: New Vibration Isolators, Brackets, Dryer Rebuild Kit, Installation Instructions.</v>
      </c>
    </row>
    <row r="191" spans="1:6" x14ac:dyDescent="0.25">
      <c r="A191" s="4" t="s">
        <v>331</v>
      </c>
      <c r="B191" s="4" t="s">
        <v>2825</v>
      </c>
      <c r="C191" s="4" t="s">
        <v>2821</v>
      </c>
      <c r="D191" s="7" t="s">
        <v>3038</v>
      </c>
      <c r="E191" s="11"/>
      <c r="F191" s="4" t="str">
        <f t="shared" si="2"/>
        <v xml:space="preserve"> OE Replacement Air Suspension by TRP®.</v>
      </c>
    </row>
    <row r="192" spans="1:6" x14ac:dyDescent="0.25">
      <c r="A192" s="4" t="s">
        <v>331</v>
      </c>
      <c r="B192" s="4" t="s">
        <v>2825</v>
      </c>
      <c r="C192" s="4" t="s">
        <v>2821</v>
      </c>
      <c r="D192" s="7" t="s">
        <v>3039</v>
      </c>
      <c r="E192" s="11"/>
      <c r="F192" s="4" t="str">
        <f t="shared" si="2"/>
        <v xml:space="preserve"> New OE Replacement Rear Air Shock (AS-2598) by TRP®, Sold in Pair. Includes: Two Durable Rear Shocks, an Electronic Bypass Module to Turn off Dashboard Warning Lights and an instruction manual.</v>
      </c>
    </row>
    <row r="193" spans="1:6" x14ac:dyDescent="0.25">
      <c r="A193" s="4" t="s">
        <v>331</v>
      </c>
      <c r="B193" s="4" t="s">
        <v>2825</v>
      </c>
      <c r="C193" s="4" t="s">
        <v>2821</v>
      </c>
      <c r="D193" s="7" t="s">
        <v>3040</v>
      </c>
      <c r="E193" s="11"/>
      <c r="F193" s="4" t="str">
        <f t="shared" si="2"/>
        <v xml:space="preserve"> Remanufactured OE Replacement Rear Air Shock (AS-2411) by TRP®, Sold in Pair. Includes: Installation Instructions.</v>
      </c>
    </row>
    <row r="194" spans="1:6" x14ac:dyDescent="0.25">
      <c r="A194" s="4" t="s">
        <v>331</v>
      </c>
      <c r="B194" s="4" t="s">
        <v>2825</v>
      </c>
      <c r="C194" s="4" t="s">
        <v>2821</v>
      </c>
      <c r="D194" s="7" t="s">
        <v>3041</v>
      </c>
      <c r="E194" s="11"/>
      <c r="F194" s="4" t="str">
        <f t="shared" si="2"/>
        <v xml:space="preserve"> Air Compressor (P-2204) by TRP®. Includes: New Vibration Isolators, Brackets, Dryer Rebuild Kit, Installation Instructions.</v>
      </c>
    </row>
    <row r="195" spans="1:6" x14ac:dyDescent="0.25">
      <c r="A195" s="4" t="s">
        <v>331</v>
      </c>
      <c r="B195" s="4" t="s">
        <v>2825</v>
      </c>
      <c r="C195" s="4" t="s">
        <v>685</v>
      </c>
      <c r="D195" s="7" t="s">
        <v>3042</v>
      </c>
      <c r="E195" s="11"/>
      <c r="F195" s="4" t="str">
        <f t="shared" si="2"/>
        <v xml:space="preserve"> OE Replacement Air Suspension by TRP®.</v>
      </c>
    </row>
    <row r="196" spans="1:6" x14ac:dyDescent="0.25">
      <c r="A196" s="4" t="s">
        <v>331</v>
      </c>
      <c r="B196" s="4" t="s">
        <v>2825</v>
      </c>
      <c r="C196" s="4" t="s">
        <v>685</v>
      </c>
      <c r="D196" s="7" t="s">
        <v>3043</v>
      </c>
      <c r="E196" s="11"/>
      <c r="F196" s="4" t="str">
        <f t="shared" si="2"/>
        <v xml:space="preserve"> New OE Replacement Rear Air Shock (AS-2598) by TRP®, Sold in Pair. Includes: Two Durable Rear Shocks, an Electronic Bypass Module to Turn off Dashboard Warning Lights and an instruction manual.</v>
      </c>
    </row>
    <row r="197" spans="1:6" x14ac:dyDescent="0.25">
      <c r="A197" s="4" t="s">
        <v>331</v>
      </c>
      <c r="B197" s="4" t="s">
        <v>2825</v>
      </c>
      <c r="C197" s="4" t="s">
        <v>685</v>
      </c>
      <c r="D197" s="7" t="s">
        <v>3044</v>
      </c>
      <c r="E197" s="11"/>
      <c r="F197" s="4" t="str">
        <f t="shared" si="2"/>
        <v xml:space="preserve"> Remanufactured OE Replacement Rear Air Shock (AS-2411) by TRP®, Sold in Pair. Includes: Installation Instructions.</v>
      </c>
    </row>
    <row r="198" spans="1:6" x14ac:dyDescent="0.25">
      <c r="A198" s="4" t="s">
        <v>331</v>
      </c>
      <c r="B198" s="4" t="s">
        <v>2825</v>
      </c>
      <c r="C198" s="4" t="s">
        <v>685</v>
      </c>
      <c r="D198" s="7" t="s">
        <v>3045</v>
      </c>
      <c r="E198" s="11"/>
      <c r="F198" s="4" t="str">
        <f t="shared" si="2"/>
        <v xml:space="preserve"> Air Compressor (P-2204) by TRP®. Includes: New Vibration Isolators, Brackets, Dryer Rebuild Kit, Installation Instructions.</v>
      </c>
    </row>
    <row r="199" spans="1:6" x14ac:dyDescent="0.25">
      <c r="A199" s="4" t="s">
        <v>331</v>
      </c>
      <c r="B199" s="4" t="s">
        <v>2825</v>
      </c>
      <c r="C199" s="4" t="s">
        <v>566</v>
      </c>
      <c r="D199" s="7" t="s">
        <v>3046</v>
      </c>
      <c r="E199" s="11"/>
      <c r="F199" s="4" t="str">
        <f t="shared" si="2"/>
        <v xml:space="preserve"> OE Replacement Air Suspension by TRP®.</v>
      </c>
    </row>
    <row r="200" spans="1:6" x14ac:dyDescent="0.25">
      <c r="A200" s="4" t="s">
        <v>331</v>
      </c>
      <c r="B200" s="4" t="s">
        <v>2825</v>
      </c>
      <c r="C200" s="4" t="s">
        <v>566</v>
      </c>
      <c r="D200" s="7" t="s">
        <v>3047</v>
      </c>
      <c r="E200" s="11"/>
      <c r="F200" s="4" t="str">
        <f t="shared" si="2"/>
        <v xml:space="preserve"> New OE Replacement Rear Air Shock (AS-2598) by TRP®, Sold in Pair. Includes: Two Durable Rear Shocks, an Electronic Bypass Module to Turn off Dashboard Warning Lights and an instruction manual.</v>
      </c>
    </row>
    <row r="201" spans="1:6" x14ac:dyDescent="0.25">
      <c r="A201" s="4" t="s">
        <v>331</v>
      </c>
      <c r="B201" s="4" t="s">
        <v>2825</v>
      </c>
      <c r="C201" s="4" t="s">
        <v>566</v>
      </c>
      <c r="D201" s="7" t="s">
        <v>3048</v>
      </c>
      <c r="E201" s="11"/>
      <c r="F201" s="4" t="str">
        <f t="shared" si="2"/>
        <v xml:space="preserve"> Remanufactured OE Replacement Rear Air Shock (AS-2411) by TRP®, Sold in Pair. Includes: Installation Instructions.</v>
      </c>
    </row>
    <row r="202" spans="1:6" x14ac:dyDescent="0.25">
      <c r="A202" s="4" t="s">
        <v>331</v>
      </c>
      <c r="B202" s="4" t="s">
        <v>2825</v>
      </c>
      <c r="C202" s="4" t="s">
        <v>566</v>
      </c>
      <c r="D202" s="7" t="s">
        <v>3049</v>
      </c>
      <c r="E202" s="11"/>
      <c r="F202" s="4" t="str">
        <f t="shared" si="2"/>
        <v xml:space="preserve"> Air Compressor (P-2204) by TRP®. Includes: New Vibration Isolators, Brackets, Dryer Rebuild Kit, Installation Instructions.</v>
      </c>
    </row>
    <row r="203" spans="1:6" x14ac:dyDescent="0.25">
      <c r="A203" s="4" t="s">
        <v>331</v>
      </c>
      <c r="B203" s="4" t="s">
        <v>2826</v>
      </c>
      <c r="C203" s="4" t="s">
        <v>2806</v>
      </c>
      <c r="D203" s="7" t="s">
        <v>3050</v>
      </c>
      <c r="E203" s="11"/>
      <c r="F203" s="4" t="str">
        <f t="shared" si="2"/>
        <v xml:space="preserve"> OE Replacement Air Suspension by TRP®.</v>
      </c>
    </row>
    <row r="204" spans="1:6" x14ac:dyDescent="0.25">
      <c r="A204" s="4" t="s">
        <v>331</v>
      </c>
      <c r="B204" s="4" t="s">
        <v>2826</v>
      </c>
      <c r="C204" s="4" t="s">
        <v>2806</v>
      </c>
      <c r="D204" s="7" t="s">
        <v>3051</v>
      </c>
      <c r="E204" s="11"/>
      <c r="F204" s="4" t="str">
        <f t="shared" si="2"/>
        <v xml:space="preserve"> New OE Replacement Rear Air Shock (AS-2598) by TRP®, Sold in Pair. Includes: Two Durable Rear Shocks, an Electronic Bypass Module to Turn off Dashboard Warning Lights and an instruction manual.</v>
      </c>
    </row>
    <row r="205" spans="1:6" x14ac:dyDescent="0.25">
      <c r="A205" s="4" t="s">
        <v>331</v>
      </c>
      <c r="B205" s="4" t="s">
        <v>2826</v>
      </c>
      <c r="C205" s="4" t="s">
        <v>2806</v>
      </c>
      <c r="D205" s="7" t="s">
        <v>3052</v>
      </c>
      <c r="E205" s="11"/>
      <c r="F205" s="4" t="str">
        <f t="shared" si="2"/>
        <v xml:space="preserve"> Remanufactured OE Replacement Rear Air Shock (AS-2411) by TRP®, Sold in Pair. Includes: Installation Instructions.</v>
      </c>
    </row>
    <row r="206" spans="1:6" x14ac:dyDescent="0.25">
      <c r="A206" s="4" t="s">
        <v>331</v>
      </c>
      <c r="B206" s="4" t="s">
        <v>2826</v>
      </c>
      <c r="C206" s="4" t="s">
        <v>2806</v>
      </c>
      <c r="D206" s="7" t="s">
        <v>3053</v>
      </c>
      <c r="E206" s="11"/>
      <c r="F206" s="4" t="str">
        <f t="shared" si="2"/>
        <v xml:space="preserve"> Air Compressor (P-2204) by TRP®. Includes: New Vibration Isolators, Brackets, Dryer Rebuild Kit, Installation Instructions.</v>
      </c>
    </row>
    <row r="207" spans="1:6" x14ac:dyDescent="0.25">
      <c r="A207" s="4" t="s">
        <v>331</v>
      </c>
      <c r="B207" s="4" t="s">
        <v>2826</v>
      </c>
      <c r="C207" s="4" t="s">
        <v>2807</v>
      </c>
      <c r="D207" s="7" t="s">
        <v>3054</v>
      </c>
      <c r="E207" s="11"/>
      <c r="F207" s="4" t="str">
        <f t="shared" ref="F207:F270" si="3">RIGHT(D207,LEN(D207)-2-LEN(A207)-LEN(B207)-LEN(C207))</f>
        <v xml:space="preserve"> OE Replacement Air Suspension by TRP®.</v>
      </c>
    </row>
    <row r="208" spans="1:6" x14ac:dyDescent="0.25">
      <c r="A208" s="4" t="s">
        <v>331</v>
      </c>
      <c r="B208" s="4" t="s">
        <v>2826</v>
      </c>
      <c r="C208" s="4" t="s">
        <v>2807</v>
      </c>
      <c r="D208" s="7" t="s">
        <v>3055</v>
      </c>
      <c r="E208" s="11"/>
      <c r="F208" s="4" t="str">
        <f t="shared" si="3"/>
        <v xml:space="preserve"> New OE Replacement Rear Air Shock (AS-2598) by TRP®, Sold in Pair. Includes: Two Durable Rear Shocks, an Electronic Bypass Module to Turn off Dashboard Warning Lights and an instruction manual.</v>
      </c>
    </row>
    <row r="209" spans="1:6" x14ac:dyDescent="0.25">
      <c r="A209" s="4" t="s">
        <v>331</v>
      </c>
      <c r="B209" s="4" t="s">
        <v>2826</v>
      </c>
      <c r="C209" s="4" t="s">
        <v>2807</v>
      </c>
      <c r="D209" s="7" t="s">
        <v>3056</v>
      </c>
      <c r="E209" s="11"/>
      <c r="F209" s="4" t="str">
        <f t="shared" si="3"/>
        <v xml:space="preserve"> Remanufactured OE Replacement Rear Air Shock (AS-2411) by TRP®, Sold in Pair. Includes: Installation Instructions.</v>
      </c>
    </row>
    <row r="210" spans="1:6" x14ac:dyDescent="0.25">
      <c r="A210" s="4" t="s">
        <v>331</v>
      </c>
      <c r="B210" s="4" t="s">
        <v>2826</v>
      </c>
      <c r="C210" s="4" t="s">
        <v>2807</v>
      </c>
      <c r="D210" s="7" t="s">
        <v>3057</v>
      </c>
      <c r="E210" s="11"/>
      <c r="F210" s="4" t="str">
        <f t="shared" si="3"/>
        <v xml:space="preserve"> Air Compressor (P-2204) by TRP®. Includes: New Vibration Isolators, Brackets, Dryer Rebuild Kit, Installation Instructions.</v>
      </c>
    </row>
    <row r="211" spans="1:6" x14ac:dyDescent="0.25">
      <c r="A211" s="4" t="s">
        <v>331</v>
      </c>
      <c r="B211" s="4" t="s">
        <v>2826</v>
      </c>
      <c r="C211" s="4" t="s">
        <v>2827</v>
      </c>
      <c r="D211" s="7" t="s">
        <v>3058</v>
      </c>
      <c r="E211" s="11"/>
      <c r="F211" s="4" t="str">
        <f t="shared" si="3"/>
        <v xml:space="preserve"> OE Replacement Air Suspension by TRP®.</v>
      </c>
    </row>
    <row r="212" spans="1:6" x14ac:dyDescent="0.25">
      <c r="A212" s="4" t="s">
        <v>331</v>
      </c>
      <c r="B212" s="4" t="s">
        <v>2826</v>
      </c>
      <c r="C212" s="4" t="s">
        <v>2827</v>
      </c>
      <c r="D212" s="7" t="s">
        <v>3059</v>
      </c>
      <c r="E212" s="11"/>
      <c r="F212" s="4" t="str">
        <f t="shared" si="3"/>
        <v xml:space="preserve"> New OE Replacement Rear Air Shock (AS-2598) by TRP®, Sold in Pair. Includes: Two Durable Rear Shocks, an Electronic Bypass Module to Turn off Dashboard Warning Lights and an instruction manual.</v>
      </c>
    </row>
    <row r="213" spans="1:6" x14ac:dyDescent="0.25">
      <c r="A213" s="4" t="s">
        <v>331</v>
      </c>
      <c r="B213" s="4" t="s">
        <v>2826</v>
      </c>
      <c r="C213" s="4" t="s">
        <v>2827</v>
      </c>
      <c r="D213" s="7" t="s">
        <v>3060</v>
      </c>
      <c r="E213" s="11"/>
      <c r="F213" s="4" t="str">
        <f t="shared" si="3"/>
        <v xml:space="preserve"> Remanufactured OE Replacement Rear Air Shock (AS-2411) by TRP®, Sold in Pair. Includes: Installation Instructions.</v>
      </c>
    </row>
    <row r="214" spans="1:6" x14ac:dyDescent="0.25">
      <c r="A214" s="4" t="s">
        <v>331</v>
      </c>
      <c r="B214" s="4" t="s">
        <v>2826</v>
      </c>
      <c r="C214" s="4" t="s">
        <v>2827</v>
      </c>
      <c r="D214" s="7" t="s">
        <v>3061</v>
      </c>
      <c r="E214" s="11"/>
      <c r="F214" s="4" t="str">
        <f t="shared" si="3"/>
        <v xml:space="preserve"> Air Compressor (P-2204) by TRP®. Includes: New Vibration Isolators, Brackets, Dryer Rebuild Kit, Installation Instructions.</v>
      </c>
    </row>
    <row r="215" spans="1:6" x14ac:dyDescent="0.25">
      <c r="A215" s="4" t="s">
        <v>331</v>
      </c>
      <c r="B215" s="4" t="s">
        <v>2828</v>
      </c>
      <c r="C215" s="4" t="s">
        <v>2818</v>
      </c>
      <c r="D215" s="7" t="s">
        <v>3062</v>
      </c>
      <c r="E215" s="11"/>
      <c r="F215" s="4" t="str">
        <f t="shared" si="3"/>
        <v xml:space="preserve"> OE Replacement Air Suspension by TRP®.</v>
      </c>
    </row>
    <row r="216" spans="1:6" x14ac:dyDescent="0.25">
      <c r="A216" s="4" t="s">
        <v>331</v>
      </c>
      <c r="B216" s="4" t="s">
        <v>2828</v>
      </c>
      <c r="C216" s="4" t="s">
        <v>2818</v>
      </c>
      <c r="D216" s="7" t="s">
        <v>3063</v>
      </c>
      <c r="E216" s="11"/>
      <c r="F216" s="4" t="str">
        <f t="shared" si="3"/>
        <v xml:space="preserve"> Air Compressor (P-2284) by TRP®. Includes: WABCO Unit, Air Fittings, Vibration Isolators, Mounting Bracket, Installation Instructions.</v>
      </c>
    </row>
    <row r="217" spans="1:6" x14ac:dyDescent="0.25">
      <c r="A217" s="4" t="s">
        <v>331</v>
      </c>
      <c r="B217" s="4" t="s">
        <v>2828</v>
      </c>
      <c r="C217" s="4" t="s">
        <v>2818</v>
      </c>
      <c r="D217" s="7" t="s">
        <v>3064</v>
      </c>
      <c r="E217" s="11"/>
      <c r="F217" s="4" t="str">
        <f t="shared" si="3"/>
        <v xml:space="preserve"> New OE Replacement Rear Air Spring (A-2386) by TRP®, Sold Each.</v>
      </c>
    </row>
    <row r="218" spans="1:6" x14ac:dyDescent="0.25">
      <c r="A218" s="4" t="s">
        <v>331</v>
      </c>
      <c r="B218" s="4" t="s">
        <v>2828</v>
      </c>
      <c r="C218" s="4" t="s">
        <v>2818</v>
      </c>
      <c r="D218" s="7" t="s">
        <v>3065</v>
      </c>
      <c r="E218" s="11"/>
      <c r="F218" s="4" t="str">
        <f t="shared" si="3"/>
        <v xml:space="preserve"> Air Compressor (P-2136) by TRP®. Includes: WABCO Unit, Air Fittings and Vibration Isolators, Installation Instructions.</v>
      </c>
    </row>
    <row r="219" spans="1:6" x14ac:dyDescent="0.25">
      <c r="A219" s="4" t="s">
        <v>331</v>
      </c>
      <c r="B219" s="4" t="s">
        <v>2828</v>
      </c>
      <c r="C219" s="4" t="s">
        <v>2829</v>
      </c>
      <c r="D219" s="7" t="s">
        <v>3066</v>
      </c>
      <c r="E219" s="11"/>
      <c r="F219" s="4" t="str">
        <f t="shared" si="3"/>
        <v xml:space="preserve"> OE Replacement Air Suspension by TRP®.</v>
      </c>
    </row>
    <row r="220" spans="1:6" x14ac:dyDescent="0.25">
      <c r="A220" s="4" t="s">
        <v>331</v>
      </c>
      <c r="B220" s="4" t="s">
        <v>2828</v>
      </c>
      <c r="C220" s="4" t="s">
        <v>2829</v>
      </c>
      <c r="D220" s="7" t="s">
        <v>3067</v>
      </c>
      <c r="E220" s="11"/>
      <c r="F220" s="4" t="str">
        <f t="shared" si="3"/>
        <v xml:space="preserve"> Air Compressor (P-2284) by TRP®. Includes: WABCO Unit, Air Fittings, Vibration Isolators, Mounting Bracket, Installation Instructions.</v>
      </c>
    </row>
    <row r="221" spans="1:6" x14ac:dyDescent="0.25">
      <c r="A221" s="4" t="s">
        <v>331</v>
      </c>
      <c r="B221" s="4" t="s">
        <v>2828</v>
      </c>
      <c r="C221" s="4" t="s">
        <v>2829</v>
      </c>
      <c r="D221" s="7" t="s">
        <v>3068</v>
      </c>
      <c r="E221" s="11"/>
      <c r="F221" s="4" t="str">
        <f t="shared" si="3"/>
        <v xml:space="preserve"> New OE Replacement Rear Air Spring (A-2386) by TRP®, Sold Each.</v>
      </c>
    </row>
    <row r="222" spans="1:6" x14ac:dyDescent="0.25">
      <c r="A222" s="4" t="s">
        <v>331</v>
      </c>
      <c r="B222" s="4" t="s">
        <v>2828</v>
      </c>
      <c r="C222" s="4" t="s">
        <v>2829</v>
      </c>
      <c r="D222" s="7" t="s">
        <v>3069</v>
      </c>
      <c r="E222" s="11"/>
      <c r="F222" s="4" t="str">
        <f t="shared" si="3"/>
        <v xml:space="preserve"> Air Compressor (P-2136) by TRP®. Includes: WABCO Unit, Air Fittings and Vibration Isolators, Installation Instructions.</v>
      </c>
    </row>
    <row r="223" spans="1:6" x14ac:dyDescent="0.25">
      <c r="A223" s="4" t="s">
        <v>331</v>
      </c>
      <c r="B223" s="4" t="s">
        <v>2828</v>
      </c>
      <c r="C223" s="4" t="s">
        <v>2797</v>
      </c>
      <c r="D223" s="7" t="s">
        <v>3070</v>
      </c>
      <c r="E223" s="11"/>
      <c r="F223" s="4" t="str">
        <f t="shared" si="3"/>
        <v xml:space="preserve"> OE Replacement Air Suspension by TRP®.</v>
      </c>
    </row>
    <row r="224" spans="1:6" x14ac:dyDescent="0.25">
      <c r="A224" s="4" t="s">
        <v>331</v>
      </c>
      <c r="B224" s="4" t="s">
        <v>2828</v>
      </c>
      <c r="C224" s="4" t="s">
        <v>2797</v>
      </c>
      <c r="D224" s="7" t="s">
        <v>3071</v>
      </c>
      <c r="E224" s="11"/>
      <c r="F224" s="4" t="str">
        <f t="shared" si="3"/>
        <v xml:space="preserve"> Air Compressor (P-2284) by TRP®. Includes: WABCO Unit, Air Fittings, Vibration Isolators, Mounting Bracket, Installation Instructions.</v>
      </c>
    </row>
    <row r="225" spans="1:6" x14ac:dyDescent="0.25">
      <c r="A225" s="4" t="s">
        <v>331</v>
      </c>
      <c r="B225" s="4" t="s">
        <v>2828</v>
      </c>
      <c r="C225" s="4" t="s">
        <v>2797</v>
      </c>
      <c r="D225" s="7" t="s">
        <v>3072</v>
      </c>
      <c r="E225" s="11"/>
      <c r="F225" s="4" t="str">
        <f t="shared" si="3"/>
        <v xml:space="preserve"> New OE Replacement Rear Air Spring (A-2386) by TRP®, Sold Each.</v>
      </c>
    </row>
    <row r="226" spans="1:6" x14ac:dyDescent="0.25">
      <c r="A226" s="4" t="s">
        <v>331</v>
      </c>
      <c r="B226" s="4" t="s">
        <v>2828</v>
      </c>
      <c r="C226" s="4" t="s">
        <v>2797</v>
      </c>
      <c r="D226" s="7" t="s">
        <v>3073</v>
      </c>
      <c r="E226" s="11"/>
      <c r="F226" s="4" t="str">
        <f t="shared" si="3"/>
        <v xml:space="preserve"> Air Compressor (P-2136) by TRP®. Includes: WABCO Unit, Air Fittings and Vibration Isolators, Installation Instructions.</v>
      </c>
    </row>
    <row r="227" spans="1:6" x14ac:dyDescent="0.25">
      <c r="A227" s="4" t="s">
        <v>331</v>
      </c>
      <c r="B227" s="4" t="s">
        <v>2828</v>
      </c>
      <c r="C227" s="4" t="s">
        <v>2806</v>
      </c>
      <c r="D227" s="7" t="s">
        <v>3074</v>
      </c>
      <c r="E227" s="11"/>
      <c r="F227" s="4" t="str">
        <f t="shared" si="3"/>
        <v xml:space="preserve"> OE Replacement Air Suspension by TRP®.</v>
      </c>
    </row>
    <row r="228" spans="1:6" x14ac:dyDescent="0.25">
      <c r="A228" s="4" t="s">
        <v>331</v>
      </c>
      <c r="B228" s="4" t="s">
        <v>2828</v>
      </c>
      <c r="C228" s="4" t="s">
        <v>2806</v>
      </c>
      <c r="D228" s="7" t="s">
        <v>3075</v>
      </c>
      <c r="E228" s="11"/>
      <c r="F228" s="4" t="str">
        <f t="shared" si="3"/>
        <v xml:space="preserve"> Air Compressor (P-2284) by TRP®. Includes: WABCO Unit, Air Fittings, Vibration Isolators, Mounting Bracket, Installation Instructions.</v>
      </c>
    </row>
    <row r="229" spans="1:6" x14ac:dyDescent="0.25">
      <c r="A229" s="4" t="s">
        <v>331</v>
      </c>
      <c r="B229" s="4" t="s">
        <v>2828</v>
      </c>
      <c r="C229" s="4" t="s">
        <v>2806</v>
      </c>
      <c r="D229" s="7" t="s">
        <v>3076</v>
      </c>
      <c r="E229" s="11"/>
      <c r="F229" s="4" t="str">
        <f t="shared" si="3"/>
        <v xml:space="preserve"> New OE Replacement Rear Air Spring (A-2386) by TRP®, Sold Each.</v>
      </c>
    </row>
    <row r="230" spans="1:6" x14ac:dyDescent="0.25">
      <c r="A230" s="4" t="s">
        <v>331</v>
      </c>
      <c r="B230" s="4" t="s">
        <v>2828</v>
      </c>
      <c r="C230" s="4" t="s">
        <v>2806</v>
      </c>
      <c r="D230" s="7" t="s">
        <v>3077</v>
      </c>
      <c r="E230" s="11"/>
      <c r="F230" s="4" t="str">
        <f t="shared" si="3"/>
        <v xml:space="preserve"> Air Compressor (P-2136) by TRP®. Includes: WABCO Unit, Air Fittings and Vibration Isolators, Installation Instructions.</v>
      </c>
    </row>
    <row r="231" spans="1:6" x14ac:dyDescent="0.25">
      <c r="A231" s="4" t="s">
        <v>331</v>
      </c>
      <c r="B231" s="4" t="s">
        <v>2828</v>
      </c>
      <c r="C231" s="4" t="s">
        <v>2807</v>
      </c>
      <c r="D231" s="7" t="s">
        <v>3078</v>
      </c>
      <c r="E231" s="11"/>
      <c r="F231" s="4" t="str">
        <f t="shared" si="3"/>
        <v xml:space="preserve"> OE Replacement Air Suspension by TRP®.</v>
      </c>
    </row>
    <row r="232" spans="1:6" x14ac:dyDescent="0.25">
      <c r="A232" s="4" t="s">
        <v>331</v>
      </c>
      <c r="B232" s="4" t="s">
        <v>2828</v>
      </c>
      <c r="C232" s="4" t="s">
        <v>2807</v>
      </c>
      <c r="D232" s="7" t="s">
        <v>3079</v>
      </c>
      <c r="E232" s="11"/>
      <c r="F232" s="4" t="str">
        <f t="shared" si="3"/>
        <v xml:space="preserve"> Air Compressor (P-2284) by TRP®. Includes: WABCO Unit, Air Fittings, Vibration Isolators, Mounting Bracket, Installation Instructions.</v>
      </c>
    </row>
    <row r="233" spans="1:6" x14ac:dyDescent="0.25">
      <c r="A233" s="4" t="s">
        <v>331</v>
      </c>
      <c r="B233" s="4" t="s">
        <v>2828</v>
      </c>
      <c r="C233" s="4" t="s">
        <v>2807</v>
      </c>
      <c r="D233" s="7" t="s">
        <v>3080</v>
      </c>
      <c r="E233" s="11"/>
      <c r="F233" s="4" t="str">
        <f t="shared" si="3"/>
        <v xml:space="preserve"> New OE Replacement Rear Air Spring (A-2386) by TRP®, Sold Each.</v>
      </c>
    </row>
    <row r="234" spans="1:6" x14ac:dyDescent="0.25">
      <c r="A234" s="4" t="s">
        <v>331</v>
      </c>
      <c r="B234" s="4" t="s">
        <v>2828</v>
      </c>
      <c r="C234" s="4" t="s">
        <v>2807</v>
      </c>
      <c r="D234" s="7" t="s">
        <v>3081</v>
      </c>
      <c r="E234" s="11"/>
      <c r="F234" s="4" t="str">
        <f t="shared" si="3"/>
        <v xml:space="preserve"> Air Compressor (P-2136) by TRP®. Includes: WABCO Unit, Air Fittings and Vibration Isolators, Installation Instructions.</v>
      </c>
    </row>
    <row r="235" spans="1:6" x14ac:dyDescent="0.25">
      <c r="A235" s="4" t="s">
        <v>331</v>
      </c>
      <c r="B235" s="4" t="s">
        <v>2828</v>
      </c>
      <c r="C235" s="4" t="s">
        <v>2819</v>
      </c>
      <c r="D235" s="7" t="s">
        <v>3082</v>
      </c>
      <c r="E235" s="11"/>
      <c r="F235" s="4" t="str">
        <f t="shared" si="3"/>
        <v xml:space="preserve"> OE Replacement Air Suspension by TRP®.</v>
      </c>
    </row>
    <row r="236" spans="1:6" x14ac:dyDescent="0.25">
      <c r="A236" s="4" t="s">
        <v>331</v>
      </c>
      <c r="B236" s="4" t="s">
        <v>2828</v>
      </c>
      <c r="C236" s="4" t="s">
        <v>2819</v>
      </c>
      <c r="D236" s="7" t="s">
        <v>3083</v>
      </c>
      <c r="E236" s="11"/>
      <c r="F236" s="4" t="str">
        <f t="shared" si="3"/>
        <v xml:space="preserve"> New OE Replacement Rear Air Spring (A-2386) by TRP®, Sold Each.</v>
      </c>
    </row>
    <row r="237" spans="1:6" x14ac:dyDescent="0.25">
      <c r="A237" s="4" t="s">
        <v>331</v>
      </c>
      <c r="B237" s="4" t="s">
        <v>2828</v>
      </c>
      <c r="C237" s="4" t="s">
        <v>2819</v>
      </c>
      <c r="D237" s="7" t="s">
        <v>3084</v>
      </c>
      <c r="E237" s="11"/>
      <c r="F237" s="4" t="str">
        <f t="shared" si="3"/>
        <v xml:space="preserve"> Air Compressor (P-2136) by TRP®. Includes: WABCO Unit, Air Fittings and Vibration Isolators, Installation Instructions.</v>
      </c>
    </row>
    <row r="238" spans="1:6" x14ac:dyDescent="0.25">
      <c r="A238" s="4" t="s">
        <v>331</v>
      </c>
      <c r="B238" s="4" t="s">
        <v>2828</v>
      </c>
      <c r="C238" s="4" t="s">
        <v>814</v>
      </c>
      <c r="D238" s="7" t="s">
        <v>3085</v>
      </c>
      <c r="E238" s="11"/>
      <c r="F238" s="4" t="str">
        <f t="shared" si="3"/>
        <v xml:space="preserve"> OE Replacement Air Suspension by TRP®.</v>
      </c>
    </row>
    <row r="239" spans="1:6" x14ac:dyDescent="0.25">
      <c r="A239" s="4" t="s">
        <v>331</v>
      </c>
      <c r="B239" s="4" t="s">
        <v>2828</v>
      </c>
      <c r="C239" s="4" t="s">
        <v>814</v>
      </c>
      <c r="D239" s="7" t="s">
        <v>3086</v>
      </c>
      <c r="E239" s="11"/>
      <c r="F239" s="4" t="str">
        <f t="shared" si="3"/>
        <v xml:space="preserve"> New OE Replacement Rear Air Spring (A-2386) by TRP®, Sold Each.</v>
      </c>
    </row>
    <row r="240" spans="1:6" x14ac:dyDescent="0.25">
      <c r="A240" s="4" t="s">
        <v>331</v>
      </c>
      <c r="B240" s="4" t="s">
        <v>2828</v>
      </c>
      <c r="C240" s="4" t="s">
        <v>814</v>
      </c>
      <c r="D240" s="7" t="s">
        <v>3087</v>
      </c>
      <c r="E240" s="11"/>
      <c r="F240" s="4" t="str">
        <f t="shared" si="3"/>
        <v xml:space="preserve"> Air Compressor (P-2136) by TRP®. Includes: WABCO Unit, Air Fittings and Vibration Isolators, Installation Instructions.</v>
      </c>
    </row>
    <row r="241" spans="1:6" x14ac:dyDescent="0.25">
      <c r="A241" s="4" t="s">
        <v>333</v>
      </c>
      <c r="B241" s="4" t="s">
        <v>2802</v>
      </c>
      <c r="C241" s="4" t="s">
        <v>2807</v>
      </c>
      <c r="D241" s="7" t="s">
        <v>3088</v>
      </c>
      <c r="E241" s="11"/>
      <c r="F241" s="4" t="str">
        <f t="shared" si="3"/>
        <v xml:space="preserve"> OE Replacement Air Suspension by TRP®.</v>
      </c>
    </row>
    <row r="242" spans="1:6" x14ac:dyDescent="0.25">
      <c r="A242" s="4" t="s">
        <v>333</v>
      </c>
      <c r="B242" s="4" t="s">
        <v>2802</v>
      </c>
      <c r="C242" s="4" t="s">
        <v>2807</v>
      </c>
      <c r="D242" s="7" t="s">
        <v>3089</v>
      </c>
      <c r="E242" s="11"/>
      <c r="F242" s="4" t="str">
        <f t="shared" si="3"/>
        <v xml:space="preserve"> New OE Replacement Rear Air Spring (A-2105) by TRP®. Includes: O'ring Seal Kit, Installation Instructions.</v>
      </c>
    </row>
    <row r="243" spans="1:6" x14ac:dyDescent="0.25">
      <c r="A243" s="4" t="s">
        <v>333</v>
      </c>
      <c r="B243" s="4" t="s">
        <v>2802</v>
      </c>
      <c r="C243" s="4" t="s">
        <v>2807</v>
      </c>
      <c r="D243" s="7" t="s">
        <v>3090</v>
      </c>
      <c r="E243" s="11"/>
      <c r="F243" s="4" t="str">
        <f t="shared" si="3"/>
        <v xml:space="preserve"> Air Compressor (P-2234) by TRP®, Comes Pre-Assembled. Includes: New Vibration Isolators, New Desiccate Air Dryer and All Necessary Mounting Brackets.</v>
      </c>
    </row>
    <row r="244" spans="1:6" x14ac:dyDescent="0.25">
      <c r="A244" s="4" t="s">
        <v>333</v>
      </c>
      <c r="B244" s="4" t="s">
        <v>2802</v>
      </c>
      <c r="C244" s="4" t="s">
        <v>2807</v>
      </c>
      <c r="D244" s="7" t="s">
        <v>3091</v>
      </c>
      <c r="E244" s="11"/>
      <c r="F244" s="4" t="str">
        <f t="shared" si="3"/>
        <v xml:space="preserve"> Air Suspension Dryer (D-2156) by TRP®. Includes: O'ring Seal.</v>
      </c>
    </row>
    <row r="245" spans="1:6" x14ac:dyDescent="0.25">
      <c r="A245" s="4" t="s">
        <v>333</v>
      </c>
      <c r="B245" s="4" t="s">
        <v>2802</v>
      </c>
      <c r="C245" s="4" t="s">
        <v>2807</v>
      </c>
      <c r="D245" s="7" t="s">
        <v>3092</v>
      </c>
      <c r="E245" s="11"/>
      <c r="F245" s="4" t="str">
        <f t="shared" si="3"/>
        <v xml:space="preserve"> Rear Air Spring Solenoid (K-2122) by TRP®. Includes: One Solenoid without O'ring Seals.</v>
      </c>
    </row>
    <row r="246" spans="1:6" x14ac:dyDescent="0.25">
      <c r="A246" s="4" t="s">
        <v>333</v>
      </c>
      <c r="B246" s="4" t="s">
        <v>2802</v>
      </c>
      <c r="C246" s="4" t="s">
        <v>2807</v>
      </c>
      <c r="D246" s="7" t="s">
        <v>3093</v>
      </c>
      <c r="E246" s="11"/>
      <c r="F246" s="4" t="str">
        <f t="shared" si="3"/>
        <v xml:space="preserve"> Vibration Isolator Kit (K-2103) by TRP®. Includes: 3 New Rubber Compressor Isolators. {short description 6}</v>
      </c>
    </row>
    <row r="247" spans="1:6" x14ac:dyDescent="0.25">
      <c r="A247" s="4" t="s">
        <v>333</v>
      </c>
      <c r="B247" s="4" t="s">
        <v>2802</v>
      </c>
      <c r="C247" s="4" t="s">
        <v>2807</v>
      </c>
      <c r="D247" s="7" t="s">
        <v>3094</v>
      </c>
      <c r="E247" s="11"/>
      <c r="F247" s="4" t="str">
        <f t="shared" si="3"/>
        <v xml:space="preserve"> O'ring Kit (K-2101) by TRP®. Includes: O'rings. {short description 7}</v>
      </c>
    </row>
    <row r="248" spans="1:6" x14ac:dyDescent="0.25">
      <c r="A248" s="4" t="s">
        <v>333</v>
      </c>
      <c r="B248" s="4" t="s">
        <v>2802</v>
      </c>
      <c r="C248" s="4" t="s">
        <v>2819</v>
      </c>
      <c r="D248" s="7" t="s">
        <v>3095</v>
      </c>
      <c r="E248" s="11"/>
      <c r="F248" s="4" t="str">
        <f t="shared" si="3"/>
        <v xml:space="preserve"> OE Replacement Air Suspension by TRP®.</v>
      </c>
    </row>
    <row r="249" spans="1:6" x14ac:dyDescent="0.25">
      <c r="A249" s="4" t="s">
        <v>333</v>
      </c>
      <c r="B249" s="4" t="s">
        <v>2802</v>
      </c>
      <c r="C249" s="4" t="s">
        <v>2819</v>
      </c>
      <c r="D249" s="7" t="s">
        <v>3096</v>
      </c>
      <c r="E249" s="11"/>
      <c r="F249" s="4" t="str">
        <f t="shared" si="3"/>
        <v xml:space="preserve"> New OE Replacement Rear Air Spring (A-2105) by TRP®. Includes: O'ring Seal Kit, Installation Instructions.</v>
      </c>
    </row>
    <row r="250" spans="1:6" x14ac:dyDescent="0.25">
      <c r="A250" s="4" t="s">
        <v>333</v>
      </c>
      <c r="B250" s="4" t="s">
        <v>2802</v>
      </c>
      <c r="C250" s="4" t="s">
        <v>2819</v>
      </c>
      <c r="D250" s="7" t="s">
        <v>3097</v>
      </c>
      <c r="E250" s="11"/>
      <c r="F250" s="4" t="str">
        <f t="shared" si="3"/>
        <v xml:space="preserve"> Air Compressor (P-2234) by TRP®, Comes Pre-Assembled. Includes: New Vibration Isolators, New Desiccate Air Dryer and All Necessary Mounting Brackets.</v>
      </c>
    </row>
    <row r="251" spans="1:6" x14ac:dyDescent="0.25">
      <c r="A251" s="4" t="s">
        <v>333</v>
      </c>
      <c r="B251" s="4" t="s">
        <v>2802</v>
      </c>
      <c r="C251" s="4" t="s">
        <v>2819</v>
      </c>
      <c r="D251" s="7" t="s">
        <v>3098</v>
      </c>
      <c r="E251" s="11"/>
      <c r="F251" s="4" t="str">
        <f t="shared" si="3"/>
        <v xml:space="preserve"> Air Suspension Dryer (D-2156) by TRP®. Includes: O'ring Seal.</v>
      </c>
    </row>
    <row r="252" spans="1:6" x14ac:dyDescent="0.25">
      <c r="A252" s="4" t="s">
        <v>333</v>
      </c>
      <c r="B252" s="4" t="s">
        <v>2802</v>
      </c>
      <c r="C252" s="4" t="s">
        <v>2819</v>
      </c>
      <c r="D252" s="7" t="s">
        <v>3099</v>
      </c>
      <c r="E252" s="11"/>
      <c r="F252" s="4" t="str">
        <f t="shared" si="3"/>
        <v xml:space="preserve"> Rear Air Spring Solenoid (K-2122) by TRP®. Includes: One Solenoid without O'ring Seals.</v>
      </c>
    </row>
    <row r="253" spans="1:6" x14ac:dyDescent="0.25">
      <c r="A253" s="4" t="s">
        <v>333</v>
      </c>
      <c r="B253" s="4" t="s">
        <v>2802</v>
      </c>
      <c r="C253" s="4" t="s">
        <v>2819</v>
      </c>
      <c r="D253" s="7" t="s">
        <v>3100</v>
      </c>
      <c r="E253" s="11"/>
      <c r="F253" s="4" t="str">
        <f t="shared" si="3"/>
        <v xml:space="preserve"> Vibration Isolator Kit (K-2103) by TRP®. Includes: 3 New Rubber Compressor Isolators. {short description 6}</v>
      </c>
    </row>
    <row r="254" spans="1:6" x14ac:dyDescent="0.25">
      <c r="A254" s="4" t="s">
        <v>333</v>
      </c>
      <c r="B254" s="4" t="s">
        <v>2802</v>
      </c>
      <c r="C254" s="4" t="s">
        <v>2819</v>
      </c>
      <c r="D254" s="7" t="s">
        <v>3101</v>
      </c>
      <c r="E254" s="11"/>
      <c r="F254" s="4" t="str">
        <f t="shared" si="3"/>
        <v xml:space="preserve"> O'ring Kit (K-2101) by TRP®. Includes: O'rings. {short description 7}</v>
      </c>
    </row>
    <row r="255" spans="1:6" x14ac:dyDescent="0.25">
      <c r="A255" s="4" t="s">
        <v>333</v>
      </c>
      <c r="B255" s="4" t="s">
        <v>2802</v>
      </c>
      <c r="C255" s="4" t="s">
        <v>2830</v>
      </c>
      <c r="D255" s="7" t="s">
        <v>3102</v>
      </c>
      <c r="E255" s="11"/>
      <c r="F255" s="4" t="str">
        <f t="shared" si="3"/>
        <v xml:space="preserve"> OE Replacement Air Suspension by TRP®.</v>
      </c>
    </row>
    <row r="256" spans="1:6" x14ac:dyDescent="0.25">
      <c r="A256" s="4" t="s">
        <v>333</v>
      </c>
      <c r="B256" s="4" t="s">
        <v>2802</v>
      </c>
      <c r="C256" s="4" t="s">
        <v>2830</v>
      </c>
      <c r="D256" s="7" t="s">
        <v>3103</v>
      </c>
      <c r="E256" s="11"/>
      <c r="F256" s="4" t="str">
        <f t="shared" si="3"/>
        <v xml:space="preserve"> New OE Replacement Rear Air Spring (A-2105) by TRP®. Includes: O'ring Seal Kit, Installation Instructions.</v>
      </c>
    </row>
    <row r="257" spans="1:6" x14ac:dyDescent="0.25">
      <c r="A257" s="4" t="s">
        <v>333</v>
      </c>
      <c r="B257" s="4" t="s">
        <v>2802</v>
      </c>
      <c r="C257" s="4" t="s">
        <v>2830</v>
      </c>
      <c r="D257" s="7" t="s">
        <v>3104</v>
      </c>
      <c r="E257" s="11"/>
      <c r="F257" s="4" t="str">
        <f t="shared" si="3"/>
        <v xml:space="preserve"> Air Compressor (P-2234) by TRP®, Comes Pre-Assembled. Includes: New Vibration Isolators, New Desiccate Air Dryer and All Necessary Mounting Brackets.</v>
      </c>
    </row>
    <row r="258" spans="1:6" x14ac:dyDescent="0.25">
      <c r="A258" s="4" t="s">
        <v>333</v>
      </c>
      <c r="B258" s="4" t="s">
        <v>2802</v>
      </c>
      <c r="C258" s="4" t="s">
        <v>2830</v>
      </c>
      <c r="D258" s="7" t="s">
        <v>3105</v>
      </c>
      <c r="E258" s="11"/>
      <c r="F258" s="4" t="str">
        <f t="shared" si="3"/>
        <v xml:space="preserve"> Air Suspension Dryer (D-2156) by TRP®. Includes: O'ring Seal.</v>
      </c>
    </row>
    <row r="259" spans="1:6" x14ac:dyDescent="0.25">
      <c r="A259" s="4" t="s">
        <v>333</v>
      </c>
      <c r="B259" s="4" t="s">
        <v>2802</v>
      </c>
      <c r="C259" s="4" t="s">
        <v>2830</v>
      </c>
      <c r="D259" s="7" t="s">
        <v>3106</v>
      </c>
      <c r="E259" s="11"/>
      <c r="F259" s="4" t="str">
        <f t="shared" si="3"/>
        <v xml:space="preserve"> Rear Air Spring Solenoid (K-2122) by TRP®. Includes: One Solenoid without O'ring Seals.</v>
      </c>
    </row>
    <row r="260" spans="1:6" x14ac:dyDescent="0.25">
      <c r="A260" s="4" t="s">
        <v>333</v>
      </c>
      <c r="B260" s="4" t="s">
        <v>2802</v>
      </c>
      <c r="C260" s="4" t="s">
        <v>2831</v>
      </c>
      <c r="D260" s="7" t="s">
        <v>3107</v>
      </c>
      <c r="E260" s="11"/>
      <c r="F260" s="4" t="str">
        <f t="shared" si="3"/>
        <v xml:space="preserve"> OE Replacement Air Suspension by TRP®.</v>
      </c>
    </row>
    <row r="261" spans="1:6" x14ac:dyDescent="0.25">
      <c r="A261" s="4" t="s">
        <v>333</v>
      </c>
      <c r="B261" s="4" t="s">
        <v>2802</v>
      </c>
      <c r="C261" s="4" t="s">
        <v>2831</v>
      </c>
      <c r="D261" s="7" t="s">
        <v>3108</v>
      </c>
      <c r="E261" s="11"/>
      <c r="F261" s="4" t="str">
        <f t="shared" si="3"/>
        <v xml:space="preserve"> New OE Replacement Rear Air Spring (A-2105) by TRP®. Includes: O'ring Seal Kit, Installation Instructions.</v>
      </c>
    </row>
    <row r="262" spans="1:6" x14ac:dyDescent="0.25">
      <c r="A262" s="4" t="s">
        <v>333</v>
      </c>
      <c r="B262" s="4" t="s">
        <v>2802</v>
      </c>
      <c r="C262" s="4" t="s">
        <v>2831</v>
      </c>
      <c r="D262" s="7" t="s">
        <v>3109</v>
      </c>
      <c r="E262" s="11"/>
      <c r="F262" s="4" t="str">
        <f t="shared" si="3"/>
        <v xml:space="preserve"> Air Compressor (P-2234) by TRP®, Comes Pre-Assembled. Includes: New Vibration Isolators, New Desiccate Air Dryer and All Necessary Mounting Brackets.</v>
      </c>
    </row>
    <row r="263" spans="1:6" x14ac:dyDescent="0.25">
      <c r="A263" s="4" t="s">
        <v>333</v>
      </c>
      <c r="B263" s="4" t="s">
        <v>2802</v>
      </c>
      <c r="C263" s="4" t="s">
        <v>2831</v>
      </c>
      <c r="D263" s="7" t="s">
        <v>3110</v>
      </c>
      <c r="E263" s="11"/>
      <c r="F263" s="4" t="str">
        <f t="shared" si="3"/>
        <v xml:space="preserve"> Air Suspension Dryer (D-2156) by TRP®. Includes: O'ring Seal.</v>
      </c>
    </row>
    <row r="264" spans="1:6" x14ac:dyDescent="0.25">
      <c r="A264" s="4" t="s">
        <v>333</v>
      </c>
      <c r="B264" s="4" t="s">
        <v>2802</v>
      </c>
      <c r="C264" s="4" t="s">
        <v>2831</v>
      </c>
      <c r="D264" s="7" t="s">
        <v>3111</v>
      </c>
      <c r="E264" s="11"/>
      <c r="F264" s="4" t="str">
        <f t="shared" si="3"/>
        <v xml:space="preserve"> Rear Air Spring Solenoid (K-2122) by TRP®. Includes: One Solenoid without O'ring Seals.</v>
      </c>
    </row>
    <row r="265" spans="1:6" x14ac:dyDescent="0.25">
      <c r="A265" s="4" t="s">
        <v>333</v>
      </c>
      <c r="B265" s="4" t="s">
        <v>2802</v>
      </c>
      <c r="C265" s="4" t="s">
        <v>2831</v>
      </c>
      <c r="D265" s="7" t="s">
        <v>3112</v>
      </c>
      <c r="E265" s="11"/>
      <c r="F265" s="4" t="str">
        <f t="shared" si="3"/>
        <v xml:space="preserve"> Vibration Isolator Kit (K-2103) by TRP®. Includes: 3 New Rubber Compressor Isolators. {short description 6}</v>
      </c>
    </row>
    <row r="266" spans="1:6" x14ac:dyDescent="0.25">
      <c r="A266" s="4" t="s">
        <v>333</v>
      </c>
      <c r="B266" s="4" t="s">
        <v>2802</v>
      </c>
      <c r="C266" s="4" t="s">
        <v>2831</v>
      </c>
      <c r="D266" s="7" t="s">
        <v>3113</v>
      </c>
      <c r="E266" s="11"/>
      <c r="F266" s="4" t="str">
        <f t="shared" si="3"/>
        <v xml:space="preserve"> O'ring Kit (K-2101) by TRP®. Includes: O'rings. {short description 7}</v>
      </c>
    </row>
    <row r="267" spans="1:6" x14ac:dyDescent="0.25">
      <c r="A267" s="4" t="s">
        <v>333</v>
      </c>
      <c r="B267" s="4" t="s">
        <v>2802</v>
      </c>
      <c r="C267" s="4" t="s">
        <v>876</v>
      </c>
      <c r="D267" s="7" t="s">
        <v>3114</v>
      </c>
      <c r="E267" s="11"/>
      <c r="F267" s="4" t="str">
        <f t="shared" si="3"/>
        <v xml:space="preserve"> OE Replacement Air Suspension by TRP®.</v>
      </c>
    </row>
    <row r="268" spans="1:6" x14ac:dyDescent="0.25">
      <c r="A268" s="4" t="s">
        <v>333</v>
      </c>
      <c r="B268" s="4" t="s">
        <v>2802</v>
      </c>
      <c r="C268" s="4" t="s">
        <v>876</v>
      </c>
      <c r="D268" s="7" t="s">
        <v>3115</v>
      </c>
      <c r="E268" s="11"/>
      <c r="F268" s="4" t="str">
        <f t="shared" si="3"/>
        <v xml:space="preserve"> New OE Replacement Rear Air Spring (A-2105) by TRP®. Includes: O'ring Seal Kit, Installation Instructions.</v>
      </c>
    </row>
    <row r="269" spans="1:6" x14ac:dyDescent="0.25">
      <c r="A269" s="4" t="s">
        <v>333</v>
      </c>
      <c r="B269" s="4" t="s">
        <v>2802</v>
      </c>
      <c r="C269" s="4" t="s">
        <v>876</v>
      </c>
      <c r="D269" s="7" t="s">
        <v>3116</v>
      </c>
      <c r="E269" s="11"/>
      <c r="F269" s="4" t="str">
        <f t="shared" si="3"/>
        <v xml:space="preserve"> Air Compressor (P-2234) by TRP®, Comes Pre-Assembled. Includes: New Vibration Isolators, New Desiccate Air Dryer and All Necessary Mounting Brackets.</v>
      </c>
    </row>
    <row r="270" spans="1:6" x14ac:dyDescent="0.25">
      <c r="A270" s="4" t="s">
        <v>333</v>
      </c>
      <c r="B270" s="4" t="s">
        <v>2802</v>
      </c>
      <c r="C270" s="4" t="s">
        <v>876</v>
      </c>
      <c r="D270" s="7" t="s">
        <v>3117</v>
      </c>
      <c r="E270" s="11"/>
      <c r="F270" s="4" t="str">
        <f t="shared" si="3"/>
        <v xml:space="preserve"> Air Suspension Dryer (D-2156) by TRP®. Includes: O'ring Seal.</v>
      </c>
    </row>
    <row r="271" spans="1:6" x14ac:dyDescent="0.25">
      <c r="A271" s="4" t="s">
        <v>333</v>
      </c>
      <c r="B271" s="4" t="s">
        <v>2802</v>
      </c>
      <c r="C271" s="4" t="s">
        <v>876</v>
      </c>
      <c r="D271" s="7" t="s">
        <v>3118</v>
      </c>
      <c r="E271" s="11"/>
      <c r="F271" s="4" t="str">
        <f t="shared" ref="F271:F334" si="4">RIGHT(D271,LEN(D271)-2-LEN(A271)-LEN(B271)-LEN(C271))</f>
        <v xml:space="preserve"> Rear Air Spring Solenoid (K-2122) by TRP®. Includes: One Solenoid without O'ring Seals.</v>
      </c>
    </row>
    <row r="272" spans="1:6" x14ac:dyDescent="0.25">
      <c r="A272" s="4" t="s">
        <v>333</v>
      </c>
      <c r="B272" s="4" t="s">
        <v>2802</v>
      </c>
      <c r="C272" s="4" t="s">
        <v>876</v>
      </c>
      <c r="D272" s="7" t="s">
        <v>3119</v>
      </c>
      <c r="E272" s="11"/>
      <c r="F272" s="4" t="str">
        <f t="shared" si="4"/>
        <v xml:space="preserve"> Vibration Isolator Kit (K-2103) by TRP®. Includes: 3 New Rubber Compressor Isolators. {short description 6}</v>
      </c>
    </row>
    <row r="273" spans="1:6" x14ac:dyDescent="0.25">
      <c r="A273" s="4" t="s">
        <v>333</v>
      </c>
      <c r="B273" s="4" t="s">
        <v>2802</v>
      </c>
      <c r="C273" s="4" t="s">
        <v>876</v>
      </c>
      <c r="D273" s="7" t="s">
        <v>3120</v>
      </c>
      <c r="E273" s="11"/>
      <c r="F273" s="4" t="str">
        <f t="shared" si="4"/>
        <v xml:space="preserve"> O'ring Kit (K-2101) by TRP®. Includes: O'rings. {short description 7}</v>
      </c>
    </row>
    <row r="274" spans="1:6" x14ac:dyDescent="0.25">
      <c r="A274" s="4" t="s">
        <v>333</v>
      </c>
      <c r="B274" s="4" t="s">
        <v>2802</v>
      </c>
      <c r="C274" s="4" t="s">
        <v>2803</v>
      </c>
      <c r="D274" s="7" t="s">
        <v>2860</v>
      </c>
      <c r="E274" s="11"/>
      <c r="F274" s="4" t="str">
        <f t="shared" si="4"/>
        <v xml:space="preserve"> OE Replacement Air Suspension by TRP®.</v>
      </c>
    </row>
    <row r="275" spans="1:6" x14ac:dyDescent="0.25">
      <c r="A275" s="4" t="s">
        <v>333</v>
      </c>
      <c r="B275" s="4" t="s">
        <v>2802</v>
      </c>
      <c r="C275" s="4" t="s">
        <v>2803</v>
      </c>
      <c r="D275" s="7" t="s">
        <v>3121</v>
      </c>
      <c r="E275" s="11"/>
      <c r="F275" s="4" t="str">
        <f t="shared" si="4"/>
        <v xml:space="preserve"> New OE Replacement Rear Air Spring (A-2105) by TRP®. Includes: O'ring Seal Kit, Installation Instructions.</v>
      </c>
    </row>
    <row r="276" spans="1:6" x14ac:dyDescent="0.25">
      <c r="A276" s="4" t="s">
        <v>333</v>
      </c>
      <c r="B276" s="4" t="s">
        <v>2802</v>
      </c>
      <c r="C276" s="4" t="s">
        <v>2803</v>
      </c>
      <c r="D276" s="7" t="s">
        <v>3122</v>
      </c>
      <c r="E276" s="11"/>
      <c r="F276" s="4" t="str">
        <f t="shared" si="4"/>
        <v xml:space="preserve"> Air Compressor (P-2234) by TRP®, Comes Pre-Assembled. Includes: New Vibration Isolators, New Desiccate Air Dryer and All Necessary Mounting Brackets.</v>
      </c>
    </row>
    <row r="277" spans="1:6" x14ac:dyDescent="0.25">
      <c r="A277" s="4" t="s">
        <v>333</v>
      </c>
      <c r="B277" s="4" t="s">
        <v>2802</v>
      </c>
      <c r="C277" s="4" t="s">
        <v>2803</v>
      </c>
      <c r="D277" s="7" t="s">
        <v>3123</v>
      </c>
      <c r="E277" s="11"/>
      <c r="F277" s="4" t="str">
        <f t="shared" si="4"/>
        <v xml:space="preserve"> Air Suspension Dryer (D-2156) by TRP®. Includes: O'ring Seal.</v>
      </c>
    </row>
    <row r="278" spans="1:6" x14ac:dyDescent="0.25">
      <c r="A278" s="4" t="s">
        <v>333</v>
      </c>
      <c r="B278" s="4" t="s">
        <v>2802</v>
      </c>
      <c r="C278" s="4" t="s">
        <v>2803</v>
      </c>
      <c r="D278" s="7" t="s">
        <v>3124</v>
      </c>
      <c r="E278" s="11"/>
      <c r="F278" s="4" t="str">
        <f t="shared" si="4"/>
        <v xml:space="preserve"> Rear Air Spring Solenoid (K-2122) by TRP®. Includes: One Solenoid without O'ring Seals.</v>
      </c>
    </row>
    <row r="279" spans="1:6" x14ac:dyDescent="0.25">
      <c r="A279" s="4" t="s">
        <v>333</v>
      </c>
      <c r="B279" s="4" t="s">
        <v>2802</v>
      </c>
      <c r="C279" s="4" t="s">
        <v>2803</v>
      </c>
      <c r="D279" s="7" t="s">
        <v>3125</v>
      </c>
      <c r="E279" s="11"/>
      <c r="F279" s="4" t="str">
        <f t="shared" si="4"/>
        <v xml:space="preserve"> Vibration Isolator Kit (K-2103) by TRP®. Includes: 3 New Rubber Compressor Isolators. {short description 6}</v>
      </c>
    </row>
    <row r="280" spans="1:6" x14ac:dyDescent="0.25">
      <c r="A280" s="4" t="s">
        <v>333</v>
      </c>
      <c r="B280" s="4" t="s">
        <v>2802</v>
      </c>
      <c r="C280" s="4" t="s">
        <v>2803</v>
      </c>
      <c r="D280" s="7" t="s">
        <v>3126</v>
      </c>
      <c r="E280" s="11"/>
      <c r="F280" s="4" t="str">
        <f t="shared" si="4"/>
        <v xml:space="preserve"> O'ring Kit (K-2101) by TRP®. Includes: O'rings. {short description 7}</v>
      </c>
    </row>
    <row r="281" spans="1:6" x14ac:dyDescent="0.25">
      <c r="A281" s="4" t="s">
        <v>333</v>
      </c>
      <c r="B281" s="4" t="s">
        <v>2832</v>
      </c>
      <c r="C281" s="4" t="s">
        <v>2807</v>
      </c>
      <c r="D281" s="7" t="s">
        <v>3127</v>
      </c>
      <c r="E281" s="11"/>
      <c r="F281" s="4" t="str">
        <f t="shared" si="4"/>
        <v xml:space="preserve"> OE Replacement Air Suspension by TRP®.</v>
      </c>
    </row>
    <row r="282" spans="1:6" x14ac:dyDescent="0.25">
      <c r="A282" s="4" t="s">
        <v>333</v>
      </c>
      <c r="B282" s="4" t="s">
        <v>2832</v>
      </c>
      <c r="C282" s="4" t="s">
        <v>2807</v>
      </c>
      <c r="D282" s="7" t="s">
        <v>3128</v>
      </c>
      <c r="E282" s="11"/>
      <c r="F282" s="4" t="str">
        <f t="shared" si="4"/>
        <v xml:space="preserve"> New OE Replacement Front Air Spring (A-2143) by TRP®. Includes: O'ring Seal Kit, Installation Instructions.</v>
      </c>
    </row>
    <row r="283" spans="1:6" x14ac:dyDescent="0.25">
      <c r="A283" s="4" t="s">
        <v>333</v>
      </c>
      <c r="B283" s="4" t="s">
        <v>2832</v>
      </c>
      <c r="C283" s="4" t="s">
        <v>2807</v>
      </c>
      <c r="D283" s="7" t="s">
        <v>3129</v>
      </c>
      <c r="E283" s="11"/>
      <c r="F283" s="4" t="str">
        <f t="shared" si="4"/>
        <v xml:space="preserve"> New OE Replacement Rear Air Spring (A-2280) by TRP®, Sold in Pair. Includes: New Seal Kit, Original O'ring Seal Kit, Installation Instructions.</v>
      </c>
    </row>
    <row r="284" spans="1:6" x14ac:dyDescent="0.25">
      <c r="A284" s="4" t="s">
        <v>333</v>
      </c>
      <c r="B284" s="4" t="s">
        <v>2832</v>
      </c>
      <c r="C284" s="4" t="s">
        <v>2807</v>
      </c>
      <c r="D284" s="7" t="s">
        <v>3130</v>
      </c>
      <c r="E284" s="11"/>
      <c r="F284" s="4" t="str">
        <f t="shared" si="4"/>
        <v xml:space="preserve"> New OE Replacement Front Air Strut (AS-2139) by TRP®, Comes Fully Assembled. Includes: O'ring Seal Kit, Top Mount, Installation Instructions.</v>
      </c>
    </row>
    <row r="285" spans="1:6" x14ac:dyDescent="0.25">
      <c r="A285" s="4" t="s">
        <v>333</v>
      </c>
      <c r="B285" s="4" t="s">
        <v>2832</v>
      </c>
      <c r="C285" s="4" t="s">
        <v>2807</v>
      </c>
      <c r="D285" s="7" t="s">
        <v>3131</v>
      </c>
      <c r="E285" s="11"/>
      <c r="F285" s="4" t="str">
        <f t="shared" si="4"/>
        <v xml:space="preserve"> New OE Replacement Front Air Shock (SK-2263) by TRP®, Sold in Pair.</v>
      </c>
    </row>
    <row r="286" spans="1:6" x14ac:dyDescent="0.25">
      <c r="A286" s="4" t="s">
        <v>333</v>
      </c>
      <c r="B286" s="4" t="s">
        <v>2832</v>
      </c>
      <c r="C286" s="4" t="s">
        <v>2807</v>
      </c>
      <c r="D286" s="7" t="s">
        <v>3132</v>
      </c>
      <c r="E286" s="11"/>
      <c r="F286" s="4" t="str">
        <f t="shared" si="4"/>
        <v xml:space="preserve"> Air Compressor (P-2213) by TRP®. Includes: New Vibration Isolators, a New Desiccate Air Dryer and All Necessary Mounting Brackets, Installation Instructions.</v>
      </c>
    </row>
    <row r="287" spans="1:6" x14ac:dyDescent="0.25">
      <c r="A287" s="4" t="s">
        <v>333</v>
      </c>
      <c r="B287" s="4" t="s">
        <v>2832</v>
      </c>
      <c r="C287" s="4" t="s">
        <v>2807</v>
      </c>
      <c r="D287" s="7" t="s">
        <v>3133</v>
      </c>
      <c r="E287" s="11"/>
      <c r="F287" s="4" t="str">
        <f t="shared" si="4"/>
        <v xml:space="preserve"> Air Suspension Dryer (D-2155) by TRP®. Includes: O'ring Seal.</v>
      </c>
    </row>
    <row r="288" spans="1:6" x14ac:dyDescent="0.25">
      <c r="A288" s="4" t="s">
        <v>333</v>
      </c>
      <c r="B288" s="4" t="s">
        <v>2832</v>
      </c>
      <c r="C288" s="4" t="s">
        <v>2807</v>
      </c>
      <c r="D288" s="7" t="s">
        <v>3134</v>
      </c>
      <c r="E288" s="11"/>
      <c r="F288" s="4" t="str">
        <f t="shared" si="4"/>
        <v xml:space="preserve"> Air Spring Solenoid (K-2230) by TRP®. Includes: One Solenoid without O'ring Seals.</v>
      </c>
    </row>
    <row r="289" spans="1:6" x14ac:dyDescent="0.25">
      <c r="A289" s="4" t="s">
        <v>333</v>
      </c>
      <c r="B289" s="4" t="s">
        <v>2832</v>
      </c>
      <c r="C289" s="4" t="s">
        <v>2807</v>
      </c>
      <c r="D289" s="7" t="s">
        <v>3135</v>
      </c>
      <c r="E289" s="11"/>
      <c r="F289" s="4" t="str">
        <f t="shared" si="4"/>
        <v xml:space="preserve"> Vibration Isolator Kit (K-2103) by TRP®. Includes: 3 New Rubber Compressor Isolators. {short description 6}</v>
      </c>
    </row>
    <row r="290" spans="1:6" x14ac:dyDescent="0.25">
      <c r="A290" s="4" t="s">
        <v>333</v>
      </c>
      <c r="B290" s="4" t="s">
        <v>2832</v>
      </c>
      <c r="C290" s="4" t="s">
        <v>2807</v>
      </c>
      <c r="D290" s="7" t="s">
        <v>3136</v>
      </c>
      <c r="E290" s="11"/>
      <c r="F290" s="4" t="str">
        <f t="shared" si="4"/>
        <v xml:space="preserve"> Front Seal Kit (K-2259) by TRP®. {short description 12}</v>
      </c>
    </row>
    <row r="291" spans="1:6" x14ac:dyDescent="0.25">
      <c r="A291" s="4" t="s">
        <v>333</v>
      </c>
      <c r="B291" s="4" t="s">
        <v>2832</v>
      </c>
      <c r="C291" s="4" t="s">
        <v>2807</v>
      </c>
      <c r="D291" s="7" t="s">
        <v>3137</v>
      </c>
      <c r="E291" s="11"/>
      <c r="F291" s="4" t="str">
        <f t="shared" si="4"/>
        <v xml:space="preserve"> O'ring Kit (K-2101) by TRP®. Includes: O'rings. {short description 7}</v>
      </c>
    </row>
    <row r="292" spans="1:6" x14ac:dyDescent="0.25">
      <c r="A292" s="4" t="s">
        <v>333</v>
      </c>
      <c r="B292" s="4" t="s">
        <v>2832</v>
      </c>
      <c r="C292" s="4" t="s">
        <v>2833</v>
      </c>
      <c r="D292" s="7" t="s">
        <v>3138</v>
      </c>
      <c r="E292" s="11"/>
      <c r="F292" s="4" t="str">
        <f t="shared" si="4"/>
        <v xml:space="preserve"> OE Replacement Air Suspension by TRP®.</v>
      </c>
    </row>
    <row r="293" spans="1:6" x14ac:dyDescent="0.25">
      <c r="A293" s="4" t="s">
        <v>333</v>
      </c>
      <c r="B293" s="4" t="s">
        <v>2832</v>
      </c>
      <c r="C293" s="4" t="s">
        <v>2833</v>
      </c>
      <c r="D293" s="7" t="s">
        <v>3139</v>
      </c>
      <c r="E293" s="11"/>
      <c r="F293" s="4" t="str">
        <f t="shared" si="4"/>
        <v xml:space="preserve"> New OE Replacement Rear Air Spring (A-2153) by TRP®. Includes: O'ring Seal Kit, Installation Instructions.</v>
      </c>
    </row>
    <row r="294" spans="1:6" x14ac:dyDescent="0.25">
      <c r="A294" s="4" t="s">
        <v>333</v>
      </c>
      <c r="B294" s="4" t="s">
        <v>2832</v>
      </c>
      <c r="C294" s="4" t="s">
        <v>2833</v>
      </c>
      <c r="D294" s="7" t="s">
        <v>3140</v>
      </c>
      <c r="E294" s="11"/>
      <c r="F294" s="4" t="str">
        <f t="shared" si="4"/>
        <v xml:space="preserve"> New OE Replacement Front Air Shock (AS-2124) by TRP®.</v>
      </c>
    </row>
    <row r="295" spans="1:6" x14ac:dyDescent="0.25">
      <c r="A295" s="4" t="s">
        <v>333</v>
      </c>
      <c r="B295" s="4" t="s">
        <v>2832</v>
      </c>
      <c r="C295" s="4" t="s">
        <v>2833</v>
      </c>
      <c r="D295" s="7" t="s">
        <v>3141</v>
      </c>
      <c r="E295" s="11"/>
      <c r="F295" s="4" t="str">
        <f t="shared" si="4"/>
        <v xml:space="preserve"> Air Compressor (P-2213) by TRP®. Includes: New Vibration Isolators, a New Desiccate Air Dryer and All Necessary Mounting Brackets, Installation Instructions.</v>
      </c>
    </row>
    <row r="296" spans="1:6" x14ac:dyDescent="0.25">
      <c r="A296" s="4" t="s">
        <v>333</v>
      </c>
      <c r="B296" s="4" t="s">
        <v>2832</v>
      </c>
      <c r="C296" s="4" t="s">
        <v>2833</v>
      </c>
      <c r="D296" s="7" t="s">
        <v>3142</v>
      </c>
      <c r="E296" s="11"/>
      <c r="F296" s="4" t="str">
        <f t="shared" si="4"/>
        <v xml:space="preserve"> Air Suspension Dryer (D-2155) by TRP®. Includes: O'ring Seal.</v>
      </c>
    </row>
    <row r="297" spans="1:6" x14ac:dyDescent="0.25">
      <c r="A297" s="4" t="s">
        <v>333</v>
      </c>
      <c r="B297" s="4" t="s">
        <v>2832</v>
      </c>
      <c r="C297" s="4" t="s">
        <v>2833</v>
      </c>
      <c r="D297" s="7" t="s">
        <v>3143</v>
      </c>
      <c r="E297" s="11"/>
      <c r="F297" s="4" t="str">
        <f t="shared" si="4"/>
        <v xml:space="preserve"> Vibration Isolator Kit (K-2103) by TRP®. Includes: 3 New Rubber Compressor Isolators. {short description 6}</v>
      </c>
    </row>
    <row r="298" spans="1:6" x14ac:dyDescent="0.25">
      <c r="A298" s="4" t="s">
        <v>333</v>
      </c>
      <c r="B298" s="4" t="s">
        <v>2832</v>
      </c>
      <c r="C298" s="4" t="s">
        <v>2833</v>
      </c>
      <c r="D298" s="7" t="s">
        <v>3144</v>
      </c>
      <c r="E298" s="11"/>
      <c r="F298" s="4" t="str">
        <f t="shared" si="4"/>
        <v xml:space="preserve"> New OE Replacement Rear Air Spring (A-2148) by TRP®. Includes: O'ring Seal Kit, Installation Instructions.</v>
      </c>
    </row>
    <row r="299" spans="1:6" x14ac:dyDescent="0.25">
      <c r="A299" s="4" t="s">
        <v>333</v>
      </c>
      <c r="B299" s="4" t="s">
        <v>2832</v>
      </c>
      <c r="C299" s="4" t="s">
        <v>2803</v>
      </c>
      <c r="D299" s="7" t="s">
        <v>3145</v>
      </c>
      <c r="E299" s="11"/>
      <c r="F299" s="4" t="str">
        <f t="shared" si="4"/>
        <v xml:space="preserve"> OE Replacement Air Suspension by TRP®.</v>
      </c>
    </row>
    <row r="300" spans="1:6" x14ac:dyDescent="0.25">
      <c r="A300" s="4" t="s">
        <v>333</v>
      </c>
      <c r="B300" s="4" t="s">
        <v>2832</v>
      </c>
      <c r="C300" s="4" t="s">
        <v>2803</v>
      </c>
      <c r="D300" s="7" t="s">
        <v>3146</v>
      </c>
      <c r="E300" s="11"/>
      <c r="F300" s="4" t="str">
        <f t="shared" si="4"/>
        <v xml:space="preserve"> New OE Replacement Front Air Spring (A-2143) by TRP®. Includes: O'ring Seal Kit, Installation Instructions.</v>
      </c>
    </row>
    <row r="301" spans="1:6" x14ac:dyDescent="0.25">
      <c r="A301" s="4" t="s">
        <v>333</v>
      </c>
      <c r="B301" s="4" t="s">
        <v>2832</v>
      </c>
      <c r="C301" s="4" t="s">
        <v>2803</v>
      </c>
      <c r="D301" s="7" t="s">
        <v>3147</v>
      </c>
      <c r="E301" s="11"/>
      <c r="F301" s="4" t="str">
        <f t="shared" si="4"/>
        <v xml:space="preserve"> New OE Replacement Rear Air Spring (A-2280) by TRP®, Sold in Pair. Includes: New Seal Kit, Original O'ring Seal Kit, Installation Instructions.</v>
      </c>
    </row>
    <row r="302" spans="1:6" x14ac:dyDescent="0.25">
      <c r="A302" s="4" t="s">
        <v>333</v>
      </c>
      <c r="B302" s="4" t="s">
        <v>2832</v>
      </c>
      <c r="C302" s="4" t="s">
        <v>2803</v>
      </c>
      <c r="D302" s="7" t="s">
        <v>3148</v>
      </c>
      <c r="E302" s="11"/>
      <c r="F302" s="4" t="str">
        <f t="shared" si="4"/>
        <v xml:space="preserve"> New OE Replacement Front Air Strut (AS-2139) by TRP®, Comes Fully Assembled. Includes: O'ring Seal Kit, Top Mount, Installation Instructions.</v>
      </c>
    </row>
    <row r="303" spans="1:6" x14ac:dyDescent="0.25">
      <c r="A303" s="4" t="s">
        <v>333</v>
      </c>
      <c r="B303" s="4" t="s">
        <v>2832</v>
      </c>
      <c r="C303" s="4" t="s">
        <v>2803</v>
      </c>
      <c r="D303" s="7" t="s">
        <v>3149</v>
      </c>
      <c r="E303" s="11"/>
      <c r="F303" s="4" t="str">
        <f t="shared" si="4"/>
        <v xml:space="preserve"> New OE Replacement Front Air Shock (SK-2263) by TRP®, Sold in Pair.</v>
      </c>
    </row>
    <row r="304" spans="1:6" x14ac:dyDescent="0.25">
      <c r="A304" s="4" t="s">
        <v>333</v>
      </c>
      <c r="B304" s="4" t="s">
        <v>2832</v>
      </c>
      <c r="C304" s="4" t="s">
        <v>2803</v>
      </c>
      <c r="D304" s="7" t="s">
        <v>3150</v>
      </c>
      <c r="E304" s="11"/>
      <c r="F304" s="4" t="str">
        <f t="shared" si="4"/>
        <v xml:space="preserve"> Air Compressor (P-2213) by TRP®. Includes: New Vibration Isolators, a New Desiccate Air Dryer and All Necessary Mounting Brackets, Installation Instructions.</v>
      </c>
    </row>
    <row r="305" spans="1:6" x14ac:dyDescent="0.25">
      <c r="A305" s="4" t="s">
        <v>333</v>
      </c>
      <c r="B305" s="4" t="s">
        <v>2832</v>
      </c>
      <c r="C305" s="4" t="s">
        <v>2803</v>
      </c>
      <c r="D305" s="7" t="s">
        <v>3151</v>
      </c>
      <c r="E305" s="11"/>
      <c r="F305" s="4" t="str">
        <f t="shared" si="4"/>
        <v xml:space="preserve"> Air Suspension Dryer (D-2155) by TRP®. Includes: O'ring Seal.</v>
      </c>
    </row>
    <row r="306" spans="1:6" x14ac:dyDescent="0.25">
      <c r="A306" s="4" t="s">
        <v>333</v>
      </c>
      <c r="B306" s="4" t="s">
        <v>2832</v>
      </c>
      <c r="C306" s="4" t="s">
        <v>2803</v>
      </c>
      <c r="D306" s="7" t="s">
        <v>3152</v>
      </c>
      <c r="E306" s="11"/>
      <c r="F306" s="4" t="str">
        <f t="shared" si="4"/>
        <v xml:space="preserve"> Air Spring Solenoid (K-2230) by TRP®. Includes: One Solenoid without O'ring Seals.</v>
      </c>
    </row>
    <row r="307" spans="1:6" x14ac:dyDescent="0.25">
      <c r="A307" s="4" t="s">
        <v>333</v>
      </c>
      <c r="B307" s="4" t="s">
        <v>2832</v>
      </c>
      <c r="C307" s="4" t="s">
        <v>2803</v>
      </c>
      <c r="D307" s="7" t="s">
        <v>3153</v>
      </c>
      <c r="E307" s="11"/>
      <c r="F307" s="4" t="str">
        <f t="shared" si="4"/>
        <v xml:space="preserve"> Vibration Isolator Kit (K-2103) by TRP®. Includes: 3 New Rubber Compressor Isolators. {short description 6}</v>
      </c>
    </row>
    <row r="308" spans="1:6" x14ac:dyDescent="0.25">
      <c r="A308" s="4" t="s">
        <v>333</v>
      </c>
      <c r="B308" s="4" t="s">
        <v>2832</v>
      </c>
      <c r="C308" s="4" t="s">
        <v>2803</v>
      </c>
      <c r="D308" s="7" t="s">
        <v>3154</v>
      </c>
      <c r="E308" s="11"/>
      <c r="F308" s="4" t="str">
        <f t="shared" si="4"/>
        <v xml:space="preserve"> Front Seal Kit (K-2259) by TRP®. {short description 12}</v>
      </c>
    </row>
    <row r="309" spans="1:6" x14ac:dyDescent="0.25">
      <c r="A309" s="4" t="s">
        <v>354</v>
      </c>
      <c r="B309" s="4" t="s">
        <v>2834</v>
      </c>
      <c r="C309" s="4" t="s">
        <v>2797</v>
      </c>
      <c r="D309" s="7" t="s">
        <v>3155</v>
      </c>
      <c r="E309" s="11"/>
      <c r="F309" s="4" t="str">
        <f t="shared" si="4"/>
        <v xml:space="preserve"> OE Replacement Air Suspension by TRP®.</v>
      </c>
    </row>
    <row r="310" spans="1:6" x14ac:dyDescent="0.25">
      <c r="A310" s="4" t="s">
        <v>354</v>
      </c>
      <c r="B310" s="4" t="s">
        <v>2834</v>
      </c>
      <c r="C310" s="4" t="s">
        <v>2797</v>
      </c>
      <c r="D310" s="7" t="s">
        <v>3156</v>
      </c>
      <c r="E310" s="11"/>
      <c r="F310" s="4" t="str">
        <f t="shared" si="4"/>
        <v xml:space="preserve"> New OE Replacement Rear Air Spring (A-2384) by TRP®, Sold Each. Includes: O'ring Seal Kit, Installation Instructions.</v>
      </c>
    </row>
    <row r="311" spans="1:6" x14ac:dyDescent="0.25">
      <c r="A311" s="4" t="s">
        <v>354</v>
      </c>
      <c r="B311" s="4" t="s">
        <v>2834</v>
      </c>
      <c r="C311" s="4" t="s">
        <v>2797</v>
      </c>
      <c r="D311" s="7" t="s">
        <v>3157</v>
      </c>
      <c r="E311" s="11"/>
      <c r="F311" s="4" t="str">
        <f t="shared" si="4"/>
        <v xml:space="preserve"> Air Compressor (P-2136) by TRP®. Includes: WABCO Unit, Air Fittings and Vibration Isolators, Installation Instructions.</v>
      </c>
    </row>
    <row r="312" spans="1:6" x14ac:dyDescent="0.25">
      <c r="A312" s="4" t="s">
        <v>354</v>
      </c>
      <c r="B312" s="4" t="s">
        <v>2834</v>
      </c>
      <c r="C312" s="4" t="s">
        <v>2797</v>
      </c>
      <c r="D312" s="7" t="s">
        <v>3158</v>
      </c>
      <c r="E312" s="11"/>
      <c r="F312" s="4" t="str">
        <f t="shared" si="4"/>
        <v xml:space="preserve"> Air Compressor (P-2284) by TRP®. Includes: WABCO Unit, Air Fittings, Vibration Isolators, Mounting Bracket, Installation Instructions.</v>
      </c>
    </row>
    <row r="313" spans="1:6" x14ac:dyDescent="0.25">
      <c r="A313" s="4" t="s">
        <v>354</v>
      </c>
      <c r="B313" s="4" t="s">
        <v>2834</v>
      </c>
      <c r="C313" s="4" t="s">
        <v>2806</v>
      </c>
      <c r="D313" s="7" t="s">
        <v>3159</v>
      </c>
      <c r="E313" s="11"/>
      <c r="F313" s="4" t="str">
        <f t="shared" si="4"/>
        <v xml:space="preserve"> OE Replacement Air Suspension by TRP®.</v>
      </c>
    </row>
    <row r="314" spans="1:6" x14ac:dyDescent="0.25">
      <c r="A314" s="4" t="s">
        <v>354</v>
      </c>
      <c r="B314" s="4" t="s">
        <v>2834</v>
      </c>
      <c r="C314" s="4" t="s">
        <v>2806</v>
      </c>
      <c r="D314" s="7" t="s">
        <v>3160</v>
      </c>
      <c r="E314" s="11"/>
      <c r="F314" s="4" t="str">
        <f t="shared" si="4"/>
        <v xml:space="preserve"> New OE Replacement Rear Air Spring (A-2384) by TRP®, Sold Each. Includes: O'ring Seal Kit, Installation Instructions.</v>
      </c>
    </row>
    <row r="315" spans="1:6" x14ac:dyDescent="0.25">
      <c r="A315" s="4" t="s">
        <v>354</v>
      </c>
      <c r="B315" s="4" t="s">
        <v>2834</v>
      </c>
      <c r="C315" s="4" t="s">
        <v>2806</v>
      </c>
      <c r="D315" s="7" t="s">
        <v>3161</v>
      </c>
      <c r="E315" s="11"/>
      <c r="F315" s="4" t="str">
        <f t="shared" si="4"/>
        <v xml:space="preserve"> Air Compressor (P-2136) by TRP®. Includes: WABCO Unit, Air Fittings and Vibration Isolators, Installation Instructions.</v>
      </c>
    </row>
    <row r="316" spans="1:6" x14ac:dyDescent="0.25">
      <c r="A316" s="4" t="s">
        <v>354</v>
      </c>
      <c r="B316" s="4" t="s">
        <v>2834</v>
      </c>
      <c r="C316" s="4" t="s">
        <v>2806</v>
      </c>
      <c r="D316" s="7" t="s">
        <v>3162</v>
      </c>
      <c r="E316" s="11"/>
      <c r="F316" s="4" t="str">
        <f t="shared" si="4"/>
        <v xml:space="preserve"> Air Compressor (P-2284) by TRP®. Includes: WABCO Unit, Air Fittings, Vibration Isolators, Mounting Bracket, Installation Instructions.</v>
      </c>
    </row>
    <row r="317" spans="1:6" x14ac:dyDescent="0.25">
      <c r="A317" s="4" t="s">
        <v>354</v>
      </c>
      <c r="B317" s="4" t="s">
        <v>2834</v>
      </c>
      <c r="C317" s="4" t="s">
        <v>2807</v>
      </c>
      <c r="D317" s="7" t="s">
        <v>3163</v>
      </c>
      <c r="E317" s="11"/>
      <c r="F317" s="4" t="str">
        <f t="shared" si="4"/>
        <v xml:space="preserve"> OE Replacement Air Suspension by TRP®.</v>
      </c>
    </row>
    <row r="318" spans="1:6" x14ac:dyDescent="0.25">
      <c r="A318" s="4" t="s">
        <v>354</v>
      </c>
      <c r="B318" s="4" t="s">
        <v>2834</v>
      </c>
      <c r="C318" s="4" t="s">
        <v>2807</v>
      </c>
      <c r="D318" s="7" t="s">
        <v>3164</v>
      </c>
      <c r="E318" s="11"/>
      <c r="F318" s="4" t="str">
        <f t="shared" si="4"/>
        <v xml:space="preserve"> New OE Replacement Rear Air Spring (A-2384) by TRP®, Sold Each. Includes: O'ring Seal Kit, Installation Instructions.</v>
      </c>
    </row>
    <row r="319" spans="1:6" x14ac:dyDescent="0.25">
      <c r="A319" s="4" t="s">
        <v>354</v>
      </c>
      <c r="B319" s="4" t="s">
        <v>2834</v>
      </c>
      <c r="C319" s="4" t="s">
        <v>2807</v>
      </c>
      <c r="D319" s="7" t="s">
        <v>3165</v>
      </c>
      <c r="E319" s="11"/>
      <c r="F319" s="4" t="str">
        <f t="shared" si="4"/>
        <v xml:space="preserve"> Air Compressor (P-2136) by TRP®. Includes: WABCO Unit, Air Fittings and Vibration Isolators, Installation Instructions.</v>
      </c>
    </row>
    <row r="320" spans="1:6" x14ac:dyDescent="0.25">
      <c r="A320" s="4" t="s">
        <v>354</v>
      </c>
      <c r="B320" s="4" t="s">
        <v>2834</v>
      </c>
      <c r="C320" s="4" t="s">
        <v>2807</v>
      </c>
      <c r="D320" s="7" t="s">
        <v>3166</v>
      </c>
      <c r="E320" s="11"/>
      <c r="F320" s="4" t="str">
        <f t="shared" si="4"/>
        <v xml:space="preserve"> Air Compressor (P-2284) by TRP®. Includes: WABCO Unit, Air Fittings, Vibration Isolators, Mounting Bracket, Installation Instructions.</v>
      </c>
    </row>
    <row r="321" spans="1:6" x14ac:dyDescent="0.25">
      <c r="A321" s="4" t="s">
        <v>354</v>
      </c>
      <c r="B321" s="4" t="s">
        <v>2834</v>
      </c>
      <c r="C321" s="4" t="s">
        <v>813</v>
      </c>
      <c r="D321" s="7" t="s">
        <v>3167</v>
      </c>
      <c r="E321" s="11"/>
      <c r="F321" s="4" t="str">
        <f t="shared" si="4"/>
        <v xml:space="preserve"> OE Replacement Air Suspension by TRP®.</v>
      </c>
    </row>
    <row r="322" spans="1:6" x14ac:dyDescent="0.25">
      <c r="A322" s="4" t="s">
        <v>354</v>
      </c>
      <c r="B322" s="4" t="s">
        <v>2834</v>
      </c>
      <c r="C322" s="4" t="s">
        <v>813</v>
      </c>
      <c r="D322" s="7" t="s">
        <v>3168</v>
      </c>
      <c r="E322" s="11"/>
      <c r="F322" s="4" t="str">
        <f t="shared" si="4"/>
        <v xml:space="preserve"> New OE Replacement Rear Air Spring (A-2384) by TRP®, Sold Each. Includes: O'ring Seal Kit, Installation Instructions.</v>
      </c>
    </row>
    <row r="323" spans="1:6" x14ac:dyDescent="0.25">
      <c r="A323" s="4" t="s">
        <v>354</v>
      </c>
      <c r="B323" s="4" t="s">
        <v>2834</v>
      </c>
      <c r="C323" s="4" t="s">
        <v>813</v>
      </c>
      <c r="D323" s="7" t="s">
        <v>3169</v>
      </c>
      <c r="E323" s="11"/>
      <c r="F323" s="4" t="str">
        <f t="shared" si="4"/>
        <v xml:space="preserve"> Air Compressor (P-2136) by TRP®. Includes: WABCO Unit, Air Fittings and Vibration Isolators, Installation Instructions.</v>
      </c>
    </row>
    <row r="324" spans="1:6" x14ac:dyDescent="0.25">
      <c r="A324" s="4" t="s">
        <v>354</v>
      </c>
      <c r="B324" s="4" t="s">
        <v>2834</v>
      </c>
      <c r="C324" s="4" t="s">
        <v>813</v>
      </c>
      <c r="D324" s="7" t="s">
        <v>3170</v>
      </c>
      <c r="E324" s="11"/>
      <c r="F324" s="4" t="str">
        <f t="shared" si="4"/>
        <v xml:space="preserve"> Air Compressor (P-2284) by TRP®. Includes: WABCO Unit, Air Fittings, Vibration Isolators, Mounting Bracket, Installation Instructions.</v>
      </c>
    </row>
    <row r="325" spans="1:6" x14ac:dyDescent="0.25">
      <c r="A325" s="4" t="s">
        <v>354</v>
      </c>
      <c r="B325" s="4" t="s">
        <v>2834</v>
      </c>
      <c r="C325" s="4" t="s">
        <v>460</v>
      </c>
      <c r="D325" s="7" t="s">
        <v>3171</v>
      </c>
      <c r="E325" s="11"/>
      <c r="F325" s="4" t="str">
        <f t="shared" si="4"/>
        <v xml:space="preserve"> OE Replacement Air Suspension by TRP®.</v>
      </c>
    </row>
    <row r="326" spans="1:6" x14ac:dyDescent="0.25">
      <c r="A326" s="4" t="s">
        <v>354</v>
      </c>
      <c r="B326" s="4" t="s">
        <v>2834</v>
      </c>
      <c r="C326" s="4" t="s">
        <v>460</v>
      </c>
      <c r="D326" s="7" t="s">
        <v>3172</v>
      </c>
      <c r="E326" s="11"/>
      <c r="F326" s="4" t="str">
        <f t="shared" si="4"/>
        <v xml:space="preserve"> New OE Replacement Rear Air Spring (A-2384) by TRP®, Sold Each. Includes: O'ring Seal Kit, Installation Instructions.</v>
      </c>
    </row>
    <row r="327" spans="1:6" x14ac:dyDescent="0.25">
      <c r="A327" s="4" t="s">
        <v>354</v>
      </c>
      <c r="B327" s="4" t="s">
        <v>2834</v>
      </c>
      <c r="C327" s="4" t="s">
        <v>460</v>
      </c>
      <c r="D327" s="7" t="s">
        <v>3173</v>
      </c>
      <c r="E327" s="11"/>
      <c r="F327" s="4" t="str">
        <f t="shared" si="4"/>
        <v xml:space="preserve"> Air Compressor (P-2136) by TRP®. Includes: WABCO Unit, Air Fittings and Vibration Isolators, Installation Instructions.</v>
      </c>
    </row>
    <row r="328" spans="1:6" x14ac:dyDescent="0.25">
      <c r="A328" s="4" t="s">
        <v>354</v>
      </c>
      <c r="B328" s="4" t="s">
        <v>2835</v>
      </c>
      <c r="C328" s="4" t="s">
        <v>2821</v>
      </c>
      <c r="D328" s="7" t="s">
        <v>3174</v>
      </c>
      <c r="E328" s="11"/>
      <c r="F328" s="4" t="str">
        <f t="shared" si="4"/>
        <v xml:space="preserve"> OE Replacement Air Suspension by TRP®.</v>
      </c>
    </row>
    <row r="329" spans="1:6" x14ac:dyDescent="0.25">
      <c r="A329" s="4" t="s">
        <v>354</v>
      </c>
      <c r="B329" s="4" t="s">
        <v>2835</v>
      </c>
      <c r="C329" s="4" t="s">
        <v>2821</v>
      </c>
      <c r="D329" s="7" t="s">
        <v>3175</v>
      </c>
      <c r="E329" s="11"/>
      <c r="F329" s="4" t="str">
        <f t="shared" si="4"/>
        <v xml:space="preserve"> New OE Replacement Rear Air Shock (AS-2598) by TRP®, Sold in Pair. Includes: Two Durable Rear Shocks, an Electronic Bypass Module to Turn off Dashboard Warning Lights and an instruction manual.</v>
      </c>
    </row>
    <row r="330" spans="1:6" x14ac:dyDescent="0.25">
      <c r="A330" s="4" t="s">
        <v>354</v>
      </c>
      <c r="B330" s="4" t="s">
        <v>2835</v>
      </c>
      <c r="C330" s="4" t="s">
        <v>2821</v>
      </c>
      <c r="D330" s="7" t="s">
        <v>3176</v>
      </c>
      <c r="E330" s="11"/>
      <c r="F330" s="4" t="str">
        <f t="shared" si="4"/>
        <v xml:space="preserve"> Remanufactured OE Replacement Rear Air Shock (AS-2411) by TRP®, Sold in Pair. Includes: Installation Instructions.</v>
      </c>
    </row>
    <row r="331" spans="1:6" x14ac:dyDescent="0.25">
      <c r="A331" s="4" t="s">
        <v>354</v>
      </c>
      <c r="B331" s="4" t="s">
        <v>2835</v>
      </c>
      <c r="C331" s="4" t="s">
        <v>2821</v>
      </c>
      <c r="D331" s="7" t="s">
        <v>3177</v>
      </c>
      <c r="E331" s="11"/>
      <c r="F331" s="4" t="str">
        <f t="shared" si="4"/>
        <v xml:space="preserve"> Air Compressor (P-2204) by TRP®. Includes: New Vibration Isolators, Brackets, Dryer Rebuild Kit, Installation Instructions.</v>
      </c>
    </row>
    <row r="332" spans="1:6" x14ac:dyDescent="0.25">
      <c r="A332" s="4" t="s">
        <v>354</v>
      </c>
      <c r="B332" s="4" t="s">
        <v>2835</v>
      </c>
      <c r="C332" s="4" t="s">
        <v>2836</v>
      </c>
      <c r="D332" s="7" t="s">
        <v>3178</v>
      </c>
      <c r="E332" s="11"/>
      <c r="F332" s="4" t="str">
        <f t="shared" si="4"/>
        <v xml:space="preserve"> OE Replacement Air Suspension by TRP®.</v>
      </c>
    </row>
    <row r="333" spans="1:6" x14ac:dyDescent="0.25">
      <c r="A333" s="4" t="s">
        <v>354</v>
      </c>
      <c r="B333" s="4" t="s">
        <v>2835</v>
      </c>
      <c r="C333" s="4" t="s">
        <v>2836</v>
      </c>
      <c r="D333" s="7" t="s">
        <v>3179</v>
      </c>
      <c r="E333" s="11"/>
      <c r="F333" s="4" t="str">
        <f t="shared" si="4"/>
        <v xml:space="preserve"> New OE Replacement Rear Air Shock (AS-2598) by TRP®, Sold in Pair. Includes: Two Durable Rear Shocks, an Electronic Bypass Module to Turn off Dashboard Warning Lights and an instruction manual.</v>
      </c>
    </row>
    <row r="334" spans="1:6" x14ac:dyDescent="0.25">
      <c r="A334" s="4" t="s">
        <v>354</v>
      </c>
      <c r="B334" s="4" t="s">
        <v>2835</v>
      </c>
      <c r="C334" s="4" t="s">
        <v>2836</v>
      </c>
      <c r="D334" s="7" t="s">
        <v>3180</v>
      </c>
      <c r="E334" s="11"/>
      <c r="F334" s="4" t="str">
        <f t="shared" si="4"/>
        <v xml:space="preserve"> Remanufactured OE Replacement Rear Air Shock (AS-2411) by TRP®, Sold in Pair. Includes: Installation Instructions.</v>
      </c>
    </row>
    <row r="335" spans="1:6" x14ac:dyDescent="0.25">
      <c r="A335" s="4" t="s">
        <v>354</v>
      </c>
      <c r="B335" s="4" t="s">
        <v>2835</v>
      </c>
      <c r="C335" s="4" t="s">
        <v>2836</v>
      </c>
      <c r="D335" s="7" t="s">
        <v>3181</v>
      </c>
      <c r="E335" s="11"/>
      <c r="F335" s="4" t="str">
        <f t="shared" ref="F335:F398" si="5">RIGHT(D335,LEN(D335)-2-LEN(A335)-LEN(B335)-LEN(C335))</f>
        <v xml:space="preserve"> Air Compressor (P-2204) by TRP®. Includes: New Vibration Isolators, Brackets, Dryer Rebuild Kit, Installation Instructions.</v>
      </c>
    </row>
    <row r="336" spans="1:6" x14ac:dyDescent="0.25">
      <c r="A336" s="4" t="s">
        <v>354</v>
      </c>
      <c r="B336" s="4" t="s">
        <v>2835</v>
      </c>
      <c r="C336" s="4" t="s">
        <v>566</v>
      </c>
      <c r="D336" s="7" t="s">
        <v>3182</v>
      </c>
      <c r="E336" s="11"/>
      <c r="F336" s="4" t="str">
        <f t="shared" si="5"/>
        <v xml:space="preserve"> OE Replacement Air Suspension by TRP®.</v>
      </c>
    </row>
    <row r="337" spans="1:6" x14ac:dyDescent="0.25">
      <c r="A337" s="4" t="s">
        <v>354</v>
      </c>
      <c r="B337" s="4" t="s">
        <v>2835</v>
      </c>
      <c r="C337" s="4" t="s">
        <v>566</v>
      </c>
      <c r="D337" s="7" t="s">
        <v>3183</v>
      </c>
      <c r="E337" s="11"/>
      <c r="F337" s="4" t="str">
        <f t="shared" si="5"/>
        <v xml:space="preserve"> New OE Replacement Rear Air Shock (AS-2598) by TRP®, Sold in Pair. Includes: Two Durable Rear Shocks, an Electronic Bypass Module to Turn off Dashboard Warning Lights and an instruction manual.</v>
      </c>
    </row>
    <row r="338" spans="1:6" x14ac:dyDescent="0.25">
      <c r="A338" s="4" t="s">
        <v>354</v>
      </c>
      <c r="B338" s="4" t="s">
        <v>2835</v>
      </c>
      <c r="C338" s="4" t="s">
        <v>566</v>
      </c>
      <c r="D338" s="7" t="s">
        <v>3184</v>
      </c>
      <c r="E338" s="11"/>
      <c r="F338" s="4" t="str">
        <f t="shared" si="5"/>
        <v xml:space="preserve"> Remanufactured OE Replacement Rear Air Shock (AS-2411) by TRP®, Sold in Pair. Includes: Installation Instructions.</v>
      </c>
    </row>
    <row r="339" spans="1:6" x14ac:dyDescent="0.25">
      <c r="A339" s="4" t="s">
        <v>354</v>
      </c>
      <c r="B339" s="4" t="s">
        <v>2835</v>
      </c>
      <c r="C339" s="4" t="s">
        <v>566</v>
      </c>
      <c r="D339" s="7" t="s">
        <v>3185</v>
      </c>
      <c r="E339" s="11"/>
      <c r="F339" s="4" t="str">
        <f t="shared" si="5"/>
        <v xml:space="preserve"> Air Compressor (P-2204) by TRP®. Includes: New Vibration Isolators, Brackets, Dryer Rebuild Kit, Installation Instructions.</v>
      </c>
    </row>
    <row r="340" spans="1:6" x14ac:dyDescent="0.25">
      <c r="A340" s="4" t="s">
        <v>354</v>
      </c>
      <c r="B340" s="4" t="s">
        <v>2837</v>
      </c>
      <c r="C340" s="4" t="s">
        <v>2801</v>
      </c>
      <c r="D340" s="7" t="s">
        <v>3186</v>
      </c>
      <c r="E340" s="11"/>
      <c r="F340" s="4" t="str">
        <f t="shared" si="5"/>
        <v xml:space="preserve"> OE Replacement Air Suspension by TRP®.</v>
      </c>
    </row>
    <row r="341" spans="1:6" x14ac:dyDescent="0.25">
      <c r="A341" s="4" t="s">
        <v>354</v>
      </c>
      <c r="B341" s="4" t="s">
        <v>2837</v>
      </c>
      <c r="C341" s="4" t="s">
        <v>2801</v>
      </c>
      <c r="D341" s="7" t="s">
        <v>3187</v>
      </c>
      <c r="E341" s="11"/>
      <c r="F341" s="4" t="str">
        <f t="shared" si="5"/>
        <v xml:space="preserve"> New OE Replacement Rear Air Shock (AS-2598) by TRP®, Sold in Pair. Includes: Two Durable Rear Shocks, an Electronic Bypass Module to Turn off Dashboard Warning Lights and an instruction manual.</v>
      </c>
    </row>
    <row r="342" spans="1:6" x14ac:dyDescent="0.25">
      <c r="A342" s="4" t="s">
        <v>354</v>
      </c>
      <c r="B342" s="4" t="s">
        <v>2837</v>
      </c>
      <c r="C342" s="4" t="s">
        <v>2801</v>
      </c>
      <c r="D342" s="7" t="s">
        <v>3188</v>
      </c>
      <c r="E342" s="11"/>
      <c r="F342" s="4" t="str">
        <f t="shared" si="5"/>
        <v xml:space="preserve"> Remanufactured OE Replacement Rear Air Shock (AS-2411) by TRP®, Sold in Pair. Includes: Installation Instructions.</v>
      </c>
    </row>
    <row r="343" spans="1:6" x14ac:dyDescent="0.25">
      <c r="A343" s="4" t="s">
        <v>354</v>
      </c>
      <c r="B343" s="4" t="s">
        <v>2837</v>
      </c>
      <c r="C343" s="4" t="s">
        <v>2801</v>
      </c>
      <c r="D343" s="7" t="s">
        <v>3189</v>
      </c>
      <c r="E343" s="11"/>
      <c r="F343" s="4" t="str">
        <f t="shared" si="5"/>
        <v xml:space="preserve"> Air Compressor (P-2204) by TRP®. Includes: New Vibration Isolators, Brackets, Dryer Rebuild Kit, Installation Instructions.</v>
      </c>
    </row>
    <row r="344" spans="1:6" x14ac:dyDescent="0.25">
      <c r="A344" s="4" t="s">
        <v>354</v>
      </c>
      <c r="B344" s="4" t="s">
        <v>2837</v>
      </c>
      <c r="C344" s="4" t="s">
        <v>2821</v>
      </c>
      <c r="D344" s="7" t="s">
        <v>3190</v>
      </c>
      <c r="E344" s="11"/>
      <c r="F344" s="4" t="str">
        <f t="shared" si="5"/>
        <v xml:space="preserve"> OE Replacement Air Suspension by TRP®.</v>
      </c>
    </row>
    <row r="345" spans="1:6" x14ac:dyDescent="0.25">
      <c r="A345" s="4" t="s">
        <v>354</v>
      </c>
      <c r="B345" s="4" t="s">
        <v>2837</v>
      </c>
      <c r="C345" s="4" t="s">
        <v>2821</v>
      </c>
      <c r="D345" s="7" t="s">
        <v>3191</v>
      </c>
      <c r="E345" s="11"/>
      <c r="F345" s="4" t="str">
        <f t="shared" si="5"/>
        <v xml:space="preserve"> New OE Replacement Rear Air Shock (AS-2598) by TRP®, Sold in Pair. Includes: Two Durable Rear Shocks, an Electronic Bypass Module to Turn off Dashboard Warning Lights and an instruction manual.</v>
      </c>
    </row>
    <row r="346" spans="1:6" x14ac:dyDescent="0.25">
      <c r="A346" s="4" t="s">
        <v>354</v>
      </c>
      <c r="B346" s="4" t="s">
        <v>2837</v>
      </c>
      <c r="C346" s="4" t="s">
        <v>2821</v>
      </c>
      <c r="D346" s="7" t="s">
        <v>3192</v>
      </c>
      <c r="E346" s="11"/>
      <c r="F346" s="4" t="str">
        <f t="shared" si="5"/>
        <v xml:space="preserve"> Remanufactured OE Replacement Rear Air Shock (AS-2411) by TRP®, Sold in Pair. Includes: Installation Instructions.</v>
      </c>
    </row>
    <row r="347" spans="1:6" x14ac:dyDescent="0.25">
      <c r="A347" s="4" t="s">
        <v>354</v>
      </c>
      <c r="B347" s="4" t="s">
        <v>2837</v>
      </c>
      <c r="C347" s="4" t="s">
        <v>2821</v>
      </c>
      <c r="D347" s="7" t="s">
        <v>3193</v>
      </c>
      <c r="E347" s="11"/>
      <c r="F347" s="4" t="str">
        <f t="shared" si="5"/>
        <v xml:space="preserve"> Air Compressor (P-2204) by TRP®. Includes: New Vibration Isolators, Brackets, Dryer Rebuild Kit, Installation Instructions.</v>
      </c>
    </row>
    <row r="348" spans="1:6" x14ac:dyDescent="0.25">
      <c r="A348" s="4" t="s">
        <v>354</v>
      </c>
      <c r="B348" s="4" t="s">
        <v>2837</v>
      </c>
      <c r="C348" s="4" t="s">
        <v>395</v>
      </c>
      <c r="D348" s="7" t="s">
        <v>3194</v>
      </c>
      <c r="E348" s="11"/>
      <c r="F348" s="4" t="str">
        <f t="shared" si="5"/>
        <v xml:space="preserve"> OE Replacement Air Suspension by TRP®.</v>
      </c>
    </row>
    <row r="349" spans="1:6" x14ac:dyDescent="0.25">
      <c r="A349" s="4" t="s">
        <v>354</v>
      </c>
      <c r="B349" s="4" t="s">
        <v>2837</v>
      </c>
      <c r="C349" s="4" t="s">
        <v>395</v>
      </c>
      <c r="D349" s="7" t="s">
        <v>3195</v>
      </c>
      <c r="E349" s="11"/>
      <c r="F349" s="4" t="str">
        <f t="shared" si="5"/>
        <v xml:space="preserve"> New OE Replacement Rear Air Shock (AS-2598) by TRP®, Sold in Pair. Includes: Two Durable Rear Shocks, an Electronic Bypass Module to Turn off Dashboard Warning Lights and an instruction manual.</v>
      </c>
    </row>
    <row r="350" spans="1:6" x14ac:dyDescent="0.25">
      <c r="A350" s="4" t="s">
        <v>354</v>
      </c>
      <c r="B350" s="4" t="s">
        <v>2837</v>
      </c>
      <c r="C350" s="4" t="s">
        <v>395</v>
      </c>
      <c r="D350" s="7" t="s">
        <v>3196</v>
      </c>
      <c r="E350" s="11"/>
      <c r="F350" s="4" t="str">
        <f t="shared" si="5"/>
        <v xml:space="preserve"> Remanufactured OE Replacement Rear Air Shock (AS-2411) by TRP®, Sold in Pair. Includes: Installation Instructions.</v>
      </c>
    </row>
    <row r="351" spans="1:6" x14ac:dyDescent="0.25">
      <c r="A351" s="4" t="s">
        <v>354</v>
      </c>
      <c r="B351" s="4" t="s">
        <v>2837</v>
      </c>
      <c r="C351" s="4" t="s">
        <v>395</v>
      </c>
      <c r="D351" s="7" t="s">
        <v>3197</v>
      </c>
      <c r="E351" s="11"/>
      <c r="F351" s="4" t="str">
        <f t="shared" si="5"/>
        <v xml:space="preserve"> Air Compressor (P-2204) by TRP®. Includes: New Vibration Isolators, Brackets, Dryer Rebuild Kit, Installation Instructions.</v>
      </c>
    </row>
    <row r="352" spans="1:6" x14ac:dyDescent="0.25">
      <c r="A352" s="4" t="s">
        <v>354</v>
      </c>
      <c r="B352" s="4" t="s">
        <v>2837</v>
      </c>
      <c r="C352" s="4" t="s">
        <v>566</v>
      </c>
      <c r="D352" s="7" t="s">
        <v>3198</v>
      </c>
      <c r="E352" s="11"/>
      <c r="F352" s="4" t="str">
        <f t="shared" si="5"/>
        <v xml:space="preserve"> OE Replacement Air Suspension by TRP®.</v>
      </c>
    </row>
    <row r="353" spans="1:6" x14ac:dyDescent="0.25">
      <c r="A353" s="4" t="s">
        <v>354</v>
      </c>
      <c r="B353" s="4" t="s">
        <v>2837</v>
      </c>
      <c r="C353" s="4" t="s">
        <v>566</v>
      </c>
      <c r="D353" s="7" t="s">
        <v>3199</v>
      </c>
      <c r="E353" s="11"/>
      <c r="F353" s="4" t="str">
        <f t="shared" si="5"/>
        <v xml:space="preserve"> New OE Replacement Rear Air Shock (AS-2598) by TRP®, Sold in Pair. Includes: Two Durable Rear Shocks, an Electronic Bypass Module to Turn off Dashboard Warning Lights and an instruction manual.</v>
      </c>
    </row>
    <row r="354" spans="1:6" x14ac:dyDescent="0.25">
      <c r="A354" s="4" t="s">
        <v>354</v>
      </c>
      <c r="B354" s="4" t="s">
        <v>2837</v>
      </c>
      <c r="C354" s="4" t="s">
        <v>566</v>
      </c>
      <c r="D354" s="7" t="s">
        <v>3200</v>
      </c>
      <c r="E354" s="11"/>
      <c r="F354" s="4" t="str">
        <f t="shared" si="5"/>
        <v xml:space="preserve"> Remanufactured OE Replacement Rear Air Shock (AS-2411) by TRP®, Sold in Pair. Includes: Installation Instructions.</v>
      </c>
    </row>
    <row r="355" spans="1:6" x14ac:dyDescent="0.25">
      <c r="A355" s="4" t="s">
        <v>354</v>
      </c>
      <c r="B355" s="4" t="s">
        <v>2837</v>
      </c>
      <c r="C355" s="4" t="s">
        <v>566</v>
      </c>
      <c r="D355" s="7" t="s">
        <v>3201</v>
      </c>
      <c r="E355" s="11"/>
      <c r="F355" s="4" t="str">
        <f t="shared" si="5"/>
        <v xml:space="preserve"> Air Compressor (P-2204) by TRP®. Includes: New Vibration Isolators, Brackets, Dryer Rebuild Kit, Installation Instructions.</v>
      </c>
    </row>
    <row r="356" spans="1:6" x14ac:dyDescent="0.25">
      <c r="A356" s="4" t="s">
        <v>341</v>
      </c>
      <c r="B356" s="4" t="s">
        <v>342</v>
      </c>
      <c r="C356" s="4" t="s">
        <v>714</v>
      </c>
      <c r="D356" s="7" t="s">
        <v>3202</v>
      </c>
      <c r="E356" s="11"/>
      <c r="F356" s="4" t="str">
        <f t="shared" si="5"/>
        <v xml:space="preserve"> OE Replacement Air Suspension by TRP®.</v>
      </c>
    </row>
    <row r="357" spans="1:6" x14ac:dyDescent="0.25">
      <c r="A357" s="4" t="s">
        <v>341</v>
      </c>
      <c r="B357" s="4" t="s">
        <v>342</v>
      </c>
      <c r="C357" s="4" t="s">
        <v>714</v>
      </c>
      <c r="D357" s="7" t="s">
        <v>3203</v>
      </c>
      <c r="E357" s="11"/>
      <c r="F357" s="4" t="str">
        <f t="shared" si="5"/>
        <v xml:space="preserve"> New OE Replacement Front Sport Air Strut (AS-2519) by TRP®, Sold in Pair.</v>
      </c>
    </row>
    <row r="358" spans="1:6" x14ac:dyDescent="0.25">
      <c r="A358" s="4" t="s">
        <v>341</v>
      </c>
      <c r="B358" s="4" t="s">
        <v>342</v>
      </c>
      <c r="C358" s="4" t="s">
        <v>714</v>
      </c>
      <c r="D358" s="7" t="s">
        <v>3204</v>
      </c>
      <c r="E358" s="11"/>
      <c r="F358" s="4" t="str">
        <f t="shared" si="5"/>
        <v xml:space="preserve"> New OE Replacement Front Comfort Air Strut (AS-2519) by TRP®, Sold in Pair.</v>
      </c>
    </row>
    <row r="359" spans="1:6" x14ac:dyDescent="0.25">
      <c r="A359" s="4" t="s">
        <v>341</v>
      </c>
      <c r="B359" s="4" t="s">
        <v>342</v>
      </c>
      <c r="C359" s="4" t="s">
        <v>714</v>
      </c>
      <c r="D359" s="7" t="s">
        <v>3205</v>
      </c>
      <c r="E359" s="11"/>
      <c r="F359" s="4" t="str">
        <f t="shared" si="5"/>
        <v xml:space="preserve"> Remanufactured OE Replacement Front Sport Air Strut (AS-2396) by TRP®.</v>
      </c>
    </row>
    <row r="360" spans="1:6" x14ac:dyDescent="0.25">
      <c r="A360" s="4" t="s">
        <v>341</v>
      </c>
      <c r="B360" s="4" t="s">
        <v>342</v>
      </c>
      <c r="C360" s="4" t="s">
        <v>714</v>
      </c>
      <c r="D360" s="7" t="s">
        <v>3206</v>
      </c>
      <c r="E360" s="11"/>
      <c r="F360" s="4" t="str">
        <f t="shared" si="5"/>
        <v xml:space="preserve"> Remanufactured OE Replacement Front Comfort Air Strut (AS-2395) by TRP®.</v>
      </c>
    </row>
    <row r="361" spans="1:6" x14ac:dyDescent="0.25">
      <c r="A361" s="4" t="s">
        <v>341</v>
      </c>
      <c r="B361" s="4" t="s">
        <v>342</v>
      </c>
      <c r="C361" s="4" t="s">
        <v>714</v>
      </c>
      <c r="D361" s="7" t="s">
        <v>3207</v>
      </c>
      <c r="E361" s="11"/>
      <c r="F361" s="4" t="str">
        <f t="shared" si="5"/>
        <v xml:space="preserve"> New OE Replacement Rear Sport Air Strut (AS-2520) by TRP®, Sold in Pair.</v>
      </c>
    </row>
    <row r="362" spans="1:6" x14ac:dyDescent="0.25">
      <c r="A362" s="4" t="s">
        <v>341</v>
      </c>
      <c r="B362" s="4" t="s">
        <v>342</v>
      </c>
      <c r="C362" s="4" t="s">
        <v>714</v>
      </c>
      <c r="D362" s="7" t="s">
        <v>3208</v>
      </c>
      <c r="E362" s="11"/>
      <c r="F362" s="4" t="str">
        <f t="shared" si="5"/>
        <v xml:space="preserve"> New OE Replacement Rear Comfort Air Strut (AS-2520) by TRP®, Sold in Pair.</v>
      </c>
    </row>
    <row r="363" spans="1:6" x14ac:dyDescent="0.25">
      <c r="A363" s="4" t="s">
        <v>341</v>
      </c>
      <c r="B363" s="4" t="s">
        <v>342</v>
      </c>
      <c r="C363" s="4" t="s">
        <v>714</v>
      </c>
      <c r="D363" s="7" t="s">
        <v>3209</v>
      </c>
      <c r="E363" s="11"/>
      <c r="F363" s="4" t="str">
        <f t="shared" si="5"/>
        <v xml:space="preserve"> Remanufactured OE Replacement Rear Sport Air Strut (AS-2489) by TRP®.</v>
      </c>
    </row>
    <row r="364" spans="1:6" x14ac:dyDescent="0.25">
      <c r="A364" s="4" t="s">
        <v>341</v>
      </c>
      <c r="B364" s="4" t="s">
        <v>342</v>
      </c>
      <c r="C364" s="4" t="s">
        <v>714</v>
      </c>
      <c r="D364" s="7" t="s">
        <v>3210</v>
      </c>
      <c r="E364" s="11"/>
      <c r="F364" s="4" t="str">
        <f t="shared" si="5"/>
        <v xml:space="preserve"> Remanufactured OE Replacement Rear Comfort Air Strut (AS-2488) by TRP®.</v>
      </c>
    </row>
    <row r="365" spans="1:6" x14ac:dyDescent="0.25">
      <c r="A365" s="4" t="s">
        <v>341</v>
      </c>
      <c r="B365" s="4" t="s">
        <v>342</v>
      </c>
      <c r="C365" s="4" t="s">
        <v>714</v>
      </c>
      <c r="D365" s="7" t="s">
        <v>3211</v>
      </c>
      <c r="E365" s="11"/>
      <c r="F365" s="4" t="str">
        <f t="shared" si="5"/>
        <v xml:space="preserve"> Air Compressor (P-2291) by TRP®. Includes: New Air Dryer.</v>
      </c>
    </row>
    <row r="366" spans="1:6" x14ac:dyDescent="0.25">
      <c r="A366" s="4" t="s">
        <v>2838</v>
      </c>
      <c r="B366" s="4" t="s">
        <v>2839</v>
      </c>
      <c r="C366" s="4" t="s">
        <v>2813</v>
      </c>
      <c r="D366" s="7" t="s">
        <v>3212</v>
      </c>
      <c r="E366" s="11"/>
      <c r="F366" s="4" t="str">
        <f t="shared" si="5"/>
        <v xml:space="preserve"> OE Replacement Air Suspension by TRP®.</v>
      </c>
    </row>
    <row r="367" spans="1:6" x14ac:dyDescent="0.25">
      <c r="A367" s="4" t="s">
        <v>2838</v>
      </c>
      <c r="B367" s="4" t="s">
        <v>2839</v>
      </c>
      <c r="C367" s="4" t="s">
        <v>2813</v>
      </c>
      <c r="D367" s="7" t="s">
        <v>3213</v>
      </c>
      <c r="E367" s="11"/>
      <c r="F367" s="4" t="str">
        <f t="shared" si="5"/>
        <v xml:space="preserve"> New OE Replacement Rear Air Spring (A-2202) by TRP®. Includes: Voss Air Fitting, Installation Instructions.</v>
      </c>
    </row>
    <row r="368" spans="1:6" x14ac:dyDescent="0.25">
      <c r="A368" s="4" t="s">
        <v>2838</v>
      </c>
      <c r="B368" s="4" t="s">
        <v>2839</v>
      </c>
      <c r="C368" s="4" t="s">
        <v>2813</v>
      </c>
      <c r="D368" s="7" t="s">
        <v>3214</v>
      </c>
      <c r="E368" s="11"/>
      <c r="F368" s="4" t="str">
        <f t="shared" si="5"/>
        <v xml:space="preserve"> Air Compressor (P-2495) by TRP®.</v>
      </c>
    </row>
    <row r="369" spans="1:6" x14ac:dyDescent="0.25">
      <c r="A369" s="4" t="s">
        <v>2838</v>
      </c>
      <c r="B369" s="4" t="s">
        <v>2840</v>
      </c>
      <c r="C369" s="4" t="s">
        <v>2815</v>
      </c>
      <c r="D369" s="7" t="s">
        <v>3215</v>
      </c>
      <c r="E369" s="11"/>
      <c r="F369" s="4" t="str">
        <f t="shared" si="5"/>
        <v xml:space="preserve"> New OE Replacement Air Spring Bellow by TRP®.</v>
      </c>
    </row>
    <row r="370" spans="1:6" x14ac:dyDescent="0.25">
      <c r="A370" s="4" t="s">
        <v>2838</v>
      </c>
      <c r="B370" s="4" t="s">
        <v>2840</v>
      </c>
      <c r="C370" s="4" t="s">
        <v>2815</v>
      </c>
      <c r="D370" s="7" t="s">
        <v>3216</v>
      </c>
      <c r="E370" s="11"/>
      <c r="F370" s="4" t="str">
        <f t="shared" si="5"/>
        <v xml:space="preserve"> New OE Replacement Front Air Spring Bellow (A-2228) by TRP®.</v>
      </c>
    </row>
    <row r="371" spans="1:6" x14ac:dyDescent="0.25">
      <c r="A371" s="4" t="s">
        <v>2838</v>
      </c>
      <c r="B371" s="4" t="s">
        <v>2840</v>
      </c>
      <c r="C371" s="4" t="s">
        <v>2815</v>
      </c>
      <c r="D371" s="7" t="s">
        <v>3217</v>
      </c>
      <c r="E371" s="11"/>
      <c r="F371" s="4" t="str">
        <f t="shared" si="5"/>
        <v xml:space="preserve"> New OE Replacement Rear Air Spring Bellow (A-2229) by TRP®. Includes: Air Spring.</v>
      </c>
    </row>
    <row r="372" spans="1:6" x14ac:dyDescent="0.25">
      <c r="A372" s="4" t="s">
        <v>2838</v>
      </c>
      <c r="B372" s="4" t="s">
        <v>2840</v>
      </c>
      <c r="C372" s="4" t="s">
        <v>2811</v>
      </c>
      <c r="D372" s="7" t="s">
        <v>3218</v>
      </c>
      <c r="E372" s="11"/>
      <c r="F372" s="4" t="str">
        <f t="shared" si="5"/>
        <v xml:space="preserve"> New OE Replacement Air Spring Bellow by TRP®.</v>
      </c>
    </row>
    <row r="373" spans="1:6" x14ac:dyDescent="0.25">
      <c r="A373" s="4" t="s">
        <v>2838</v>
      </c>
      <c r="B373" s="4" t="s">
        <v>2840</v>
      </c>
      <c r="C373" s="4" t="s">
        <v>2811</v>
      </c>
      <c r="D373" s="7" t="s">
        <v>3219</v>
      </c>
      <c r="E373" s="11"/>
      <c r="F373" s="4" t="str">
        <f t="shared" si="5"/>
        <v xml:space="preserve"> New OE Replacement Front Air Spring Bellow (A-2228) by TRP®.</v>
      </c>
    </row>
    <row r="374" spans="1:6" x14ac:dyDescent="0.25">
      <c r="A374" s="4" t="s">
        <v>2838</v>
      </c>
      <c r="B374" s="4" t="s">
        <v>2840</v>
      </c>
      <c r="C374" s="4" t="s">
        <v>2811</v>
      </c>
      <c r="D374" s="7" t="s">
        <v>3220</v>
      </c>
      <c r="E374" s="11"/>
      <c r="F374" s="4" t="str">
        <f t="shared" si="5"/>
        <v xml:space="preserve"> New OE Replacement Rear Air Spring Bellow (A-2229) by TRP®. Includes: Air Spring.</v>
      </c>
    </row>
    <row r="375" spans="1:6" x14ac:dyDescent="0.25">
      <c r="A375" s="4" t="s">
        <v>2838</v>
      </c>
      <c r="B375" s="4" t="s">
        <v>2840</v>
      </c>
      <c r="C375" s="4" t="s">
        <v>2800</v>
      </c>
      <c r="D375" s="7" t="s">
        <v>3221</v>
      </c>
      <c r="E375" s="11"/>
      <c r="F375" s="4" t="str">
        <f t="shared" si="5"/>
        <v xml:space="preserve"> OE Replacement Air Suspension by TRP®.</v>
      </c>
    </row>
    <row r="376" spans="1:6" x14ac:dyDescent="0.25">
      <c r="A376" s="4" t="s">
        <v>2838</v>
      </c>
      <c r="B376" s="4" t="s">
        <v>2840</v>
      </c>
      <c r="C376" s="4" t="s">
        <v>2800</v>
      </c>
      <c r="D376" s="7" t="s">
        <v>3222</v>
      </c>
      <c r="E376" s="11"/>
      <c r="F376" s="4" t="str">
        <f t="shared" si="5"/>
        <v xml:space="preserve"> New OE Replacement Front Air Spring Bellow (A-2228) by TRP®.</v>
      </c>
    </row>
    <row r="377" spans="1:6" x14ac:dyDescent="0.25">
      <c r="A377" s="4" t="s">
        <v>2838</v>
      </c>
      <c r="B377" s="4" t="s">
        <v>2840</v>
      </c>
      <c r="C377" s="4" t="s">
        <v>2800</v>
      </c>
      <c r="D377" s="7" t="s">
        <v>3223</v>
      </c>
      <c r="E377" s="11"/>
      <c r="F377" s="4" t="str">
        <f t="shared" si="5"/>
        <v xml:space="preserve"> New OE Replacement Rear Air Spring Bellow (A-2229) by TRP®. Includes: Air Spring.</v>
      </c>
    </row>
    <row r="378" spans="1:6" x14ac:dyDescent="0.25">
      <c r="A378" s="4" t="s">
        <v>2838</v>
      </c>
      <c r="B378" s="4" t="s">
        <v>2840</v>
      </c>
      <c r="C378" s="4" t="s">
        <v>2800</v>
      </c>
      <c r="D378" s="7" t="s">
        <v>3224</v>
      </c>
      <c r="E378" s="11"/>
      <c r="F378" s="4" t="str">
        <f t="shared" si="5"/>
        <v xml:space="preserve"> Air Compressor (P-2514) by TRP®.</v>
      </c>
    </row>
    <row r="379" spans="1:6" x14ac:dyDescent="0.25">
      <c r="A379" s="4" t="s">
        <v>2838</v>
      </c>
      <c r="B379" s="4" t="s">
        <v>2840</v>
      </c>
      <c r="C379" s="4" t="s">
        <v>2800</v>
      </c>
      <c r="D379" s="7" t="s">
        <v>3225</v>
      </c>
      <c r="E379" s="11"/>
      <c r="F379" s="4" t="str">
        <f t="shared" si="5"/>
        <v xml:space="preserve"> Polyurethane Bump Stop Kit (K-2119) by TRP®. Includes: 4 Bumpstops. {short description 8}</v>
      </c>
    </row>
    <row r="380" spans="1:6" x14ac:dyDescent="0.25">
      <c r="A380" s="4" t="s">
        <v>2838</v>
      </c>
      <c r="B380" s="4" t="s">
        <v>2840</v>
      </c>
      <c r="C380" s="4" t="s">
        <v>2820</v>
      </c>
      <c r="D380" s="7" t="s">
        <v>3226</v>
      </c>
      <c r="E380" s="11"/>
      <c r="F380" s="4" t="str">
        <f t="shared" si="5"/>
        <v xml:space="preserve"> OE Replacement Air Suspension by TRP®.</v>
      </c>
    </row>
    <row r="381" spans="1:6" x14ac:dyDescent="0.25">
      <c r="A381" s="4" t="s">
        <v>2838</v>
      </c>
      <c r="B381" s="4" t="s">
        <v>2840</v>
      </c>
      <c r="C381" s="4" t="s">
        <v>2820</v>
      </c>
      <c r="D381" s="7" t="s">
        <v>3227</v>
      </c>
      <c r="E381" s="11"/>
      <c r="F381" s="4" t="str">
        <f t="shared" si="5"/>
        <v xml:space="preserve"> New OE Replacement Front Air Spring (A-2123) by TRP®. Includes: New Upper Mount and Hardware.</v>
      </c>
    </row>
    <row r="382" spans="1:6" x14ac:dyDescent="0.25">
      <c r="A382" s="4" t="s">
        <v>2838</v>
      </c>
      <c r="B382" s="4" t="s">
        <v>2840</v>
      </c>
      <c r="C382" s="4" t="s">
        <v>2820</v>
      </c>
      <c r="D382" s="7" t="s">
        <v>3228</v>
      </c>
      <c r="E382" s="11"/>
      <c r="F382" s="4" t="str">
        <f t="shared" si="5"/>
        <v xml:space="preserve"> Remanufactured OE Replacement Front Left Air Strut (AS-2308) by TRP®.</v>
      </c>
    </row>
    <row r="383" spans="1:6" x14ac:dyDescent="0.25">
      <c r="A383" s="4" t="s">
        <v>2838</v>
      </c>
      <c r="B383" s="4" t="s">
        <v>2840</v>
      </c>
      <c r="C383" s="4" t="s">
        <v>2820</v>
      </c>
      <c r="D383" s="7" t="s">
        <v>3229</v>
      </c>
      <c r="E383" s="11"/>
      <c r="F383" s="4" t="str">
        <f t="shared" si="5"/>
        <v xml:space="preserve"> Remanufactured OE Replacement Front Right Air Strut (AS-2307) by TRP®.</v>
      </c>
    </row>
    <row r="384" spans="1:6" x14ac:dyDescent="0.25">
      <c r="A384" s="4" t="s">
        <v>2838</v>
      </c>
      <c r="B384" s="4" t="s">
        <v>2840</v>
      </c>
      <c r="C384" s="4" t="s">
        <v>2821</v>
      </c>
      <c r="D384" s="7" t="s">
        <v>3230</v>
      </c>
      <c r="E384" s="11"/>
      <c r="F384" s="4" t="str">
        <f t="shared" si="5"/>
        <v xml:space="preserve"> OE Replacement Air Suspension by TRP®.</v>
      </c>
    </row>
    <row r="385" spans="1:6" x14ac:dyDescent="0.25">
      <c r="A385" s="4" t="s">
        <v>2838</v>
      </c>
      <c r="B385" s="4" t="s">
        <v>2840</v>
      </c>
      <c r="C385" s="4" t="s">
        <v>2821</v>
      </c>
      <c r="D385" s="7" t="s">
        <v>3231</v>
      </c>
      <c r="E385" s="11"/>
      <c r="F385" s="4" t="str">
        <f t="shared" si="5"/>
        <v xml:space="preserve"> New OE Replacement Front Air Spring (A-2123) by TRP®. Includes: New Upper Mount and Hardware.</v>
      </c>
    </row>
    <row r="386" spans="1:6" x14ac:dyDescent="0.25">
      <c r="A386" s="4" t="s">
        <v>2838</v>
      </c>
      <c r="B386" s="4" t="s">
        <v>2840</v>
      </c>
      <c r="C386" s="4" t="s">
        <v>2821</v>
      </c>
      <c r="D386" s="7" t="s">
        <v>3232</v>
      </c>
      <c r="E386" s="11"/>
      <c r="F386" s="4" t="str">
        <f t="shared" si="5"/>
        <v xml:space="preserve"> Remanufactured OE Replacement Front Left Air Strut (AS-2308) by TRP®.</v>
      </c>
    </row>
    <row r="387" spans="1:6" x14ac:dyDescent="0.25">
      <c r="A387" s="4" t="s">
        <v>2838</v>
      </c>
      <c r="B387" s="4" t="s">
        <v>2840</v>
      </c>
      <c r="C387" s="4" t="s">
        <v>2821</v>
      </c>
      <c r="D387" s="7" t="s">
        <v>3233</v>
      </c>
      <c r="E387" s="11"/>
      <c r="F387" s="4" t="str">
        <f t="shared" si="5"/>
        <v xml:space="preserve"> Remanufactured OE Replacement Front Right Air Strut (AS-2307) by TRP®.</v>
      </c>
    </row>
    <row r="388" spans="1:6" x14ac:dyDescent="0.25">
      <c r="A388" s="4" t="s">
        <v>2838</v>
      </c>
      <c r="B388" s="4" t="s">
        <v>2840</v>
      </c>
      <c r="C388" s="4" t="s">
        <v>2841</v>
      </c>
      <c r="D388" s="7" t="s">
        <v>3234</v>
      </c>
      <c r="E388" s="11"/>
      <c r="F388" s="4" t="str">
        <f t="shared" si="5"/>
        <v xml:space="preserve"> OE Replacement Air Suspension by TRP®.</v>
      </c>
    </row>
    <row r="389" spans="1:6" x14ac:dyDescent="0.25">
      <c r="A389" s="4" t="s">
        <v>2838</v>
      </c>
      <c r="B389" s="4" t="s">
        <v>2840</v>
      </c>
      <c r="C389" s="4" t="s">
        <v>2841</v>
      </c>
      <c r="D389" s="7" t="s">
        <v>3235</v>
      </c>
      <c r="E389" s="11"/>
      <c r="F389" s="4" t="str">
        <f t="shared" si="5"/>
        <v xml:space="preserve"> New OE Replacement Front Air Spring Bellow (A-2228) by TRP®.</v>
      </c>
    </row>
    <row r="390" spans="1:6" x14ac:dyDescent="0.25">
      <c r="A390" s="4" t="s">
        <v>2838</v>
      </c>
      <c r="B390" s="4" t="s">
        <v>2840</v>
      </c>
      <c r="C390" s="4" t="s">
        <v>2841</v>
      </c>
      <c r="D390" s="7" t="s">
        <v>3236</v>
      </c>
      <c r="E390" s="11"/>
      <c r="F390" s="4" t="str">
        <f t="shared" si="5"/>
        <v xml:space="preserve"> New OE Replacement Rear Air Spring Bellow (A-2229) by TRP®. Includes: Air Spring.</v>
      </c>
    </row>
    <row r="391" spans="1:6" x14ac:dyDescent="0.25">
      <c r="A391" s="4" t="s">
        <v>2838</v>
      </c>
      <c r="B391" s="4" t="s">
        <v>2840</v>
      </c>
      <c r="C391" s="4" t="s">
        <v>2841</v>
      </c>
      <c r="D391" s="7" t="s">
        <v>3237</v>
      </c>
      <c r="E391" s="11"/>
      <c r="F391" s="4" t="str">
        <f t="shared" si="5"/>
        <v xml:space="preserve"> Air Compressor (P-2514) by TRP®.</v>
      </c>
    </row>
    <row r="392" spans="1:6" x14ac:dyDescent="0.25">
      <c r="A392" s="4" t="s">
        <v>2838</v>
      </c>
      <c r="B392" s="4" t="s">
        <v>2840</v>
      </c>
      <c r="C392" s="4" t="s">
        <v>2841</v>
      </c>
      <c r="D392" s="7" t="s">
        <v>3238</v>
      </c>
      <c r="E392" s="11"/>
      <c r="F392" s="4" t="str">
        <f t="shared" si="5"/>
        <v xml:space="preserve"> Polyurethane Bump Stop Kit (K-2119) by TRP®. Includes: 4 Bumpstops. {short description 8}</v>
      </c>
    </row>
    <row r="393" spans="1:6" x14ac:dyDescent="0.25">
      <c r="A393" s="4" t="s">
        <v>2838</v>
      </c>
      <c r="B393" s="4" t="s">
        <v>2840</v>
      </c>
      <c r="C393" s="4" t="s">
        <v>2803</v>
      </c>
      <c r="D393" s="7" t="s">
        <v>3239</v>
      </c>
      <c r="E393" s="11"/>
      <c r="F393" s="4" t="str">
        <f t="shared" si="5"/>
        <v xml:space="preserve"> OE Replacement Air Suspension by TRP®.</v>
      </c>
    </row>
    <row r="394" spans="1:6" x14ac:dyDescent="0.25">
      <c r="A394" s="4" t="s">
        <v>2838</v>
      </c>
      <c r="B394" s="4" t="s">
        <v>2840</v>
      </c>
      <c r="C394" s="4" t="s">
        <v>2803</v>
      </c>
      <c r="D394" s="7" t="s">
        <v>3240</v>
      </c>
      <c r="E394" s="11"/>
      <c r="F394" s="4" t="str">
        <f t="shared" si="5"/>
        <v xml:space="preserve"> New OE Replacement Front Air Spring (A-2123) by TRP®. Includes: New Upper Mount and Hardware.</v>
      </c>
    </row>
    <row r="395" spans="1:6" x14ac:dyDescent="0.25">
      <c r="A395" s="4" t="s">
        <v>2838</v>
      </c>
      <c r="B395" s="4" t="s">
        <v>2840</v>
      </c>
      <c r="C395" s="4" t="s">
        <v>2803</v>
      </c>
      <c r="D395" s="7" t="s">
        <v>3241</v>
      </c>
      <c r="E395" s="11"/>
      <c r="F395" s="4" t="str">
        <f t="shared" si="5"/>
        <v xml:space="preserve"> New OE Replacement Front Left Air Strut (AS-2498) by TRP®.</v>
      </c>
    </row>
    <row r="396" spans="1:6" x14ac:dyDescent="0.25">
      <c r="A396" s="4" t="s">
        <v>2838</v>
      </c>
      <c r="B396" s="4" t="s">
        <v>2840</v>
      </c>
      <c r="C396" s="4" t="s">
        <v>2803</v>
      </c>
      <c r="D396" s="7" t="s">
        <v>3242</v>
      </c>
      <c r="E396" s="11"/>
      <c r="F396" s="4" t="str">
        <f t="shared" si="5"/>
        <v xml:space="preserve"> Remanufactured OE Replacement Front Left Air Strut (AS-2308) by TRP®.</v>
      </c>
    </row>
    <row r="397" spans="1:6" x14ac:dyDescent="0.25">
      <c r="A397" s="4" t="s">
        <v>2838</v>
      </c>
      <c r="B397" s="4" t="s">
        <v>2840</v>
      </c>
      <c r="C397" s="4" t="s">
        <v>2803</v>
      </c>
      <c r="D397" s="7" t="s">
        <v>3243</v>
      </c>
      <c r="E397" s="11"/>
      <c r="F397" s="4" t="str">
        <f t="shared" si="5"/>
        <v xml:space="preserve"> New OE Replacement Front Right Air Strut (AS-2497) by TRP®.</v>
      </c>
    </row>
    <row r="398" spans="1:6" x14ac:dyDescent="0.25">
      <c r="A398" s="4" t="s">
        <v>2838</v>
      </c>
      <c r="B398" s="4" t="s">
        <v>2840</v>
      </c>
      <c r="C398" s="4" t="s">
        <v>2803</v>
      </c>
      <c r="D398" s="7" t="s">
        <v>3244</v>
      </c>
      <c r="E398" s="11"/>
      <c r="F398" s="4" t="str">
        <f t="shared" si="5"/>
        <v xml:space="preserve"> Remanufactured OE Replacement Front Right Air Strut (AS-2307) by TRP®.</v>
      </c>
    </row>
    <row r="399" spans="1:6" x14ac:dyDescent="0.25">
      <c r="A399" s="4" t="s">
        <v>2838</v>
      </c>
      <c r="B399" s="4" t="s">
        <v>2840</v>
      </c>
      <c r="C399" s="4" t="s">
        <v>2803</v>
      </c>
      <c r="D399" s="7" t="s">
        <v>3245</v>
      </c>
      <c r="E399" s="11"/>
      <c r="F399" s="4" t="str">
        <f t="shared" ref="F399:F462" si="6">RIGHT(D399,LEN(D399)-2-LEN(A399)-LEN(B399)-LEN(C399))</f>
        <v xml:space="preserve"> Air Compressor (P-2462) by TRP®, Sold Each.</v>
      </c>
    </row>
    <row r="400" spans="1:6" x14ac:dyDescent="0.25">
      <c r="A400" s="4" t="s">
        <v>2838</v>
      </c>
      <c r="B400" s="4" t="s">
        <v>2840</v>
      </c>
      <c r="C400" s="4" t="s">
        <v>641</v>
      </c>
      <c r="D400" s="7" t="s">
        <v>3246</v>
      </c>
      <c r="E400" s="11"/>
      <c r="F400" s="4" t="str">
        <f t="shared" si="6"/>
        <v xml:space="preserve"> OE Replacement Air Suspension by TRP®.</v>
      </c>
    </row>
    <row r="401" spans="1:6" x14ac:dyDescent="0.25">
      <c r="A401" s="4" t="s">
        <v>2838</v>
      </c>
      <c r="B401" s="4" t="s">
        <v>2840</v>
      </c>
      <c r="C401" s="4" t="s">
        <v>641</v>
      </c>
      <c r="D401" s="7" t="s">
        <v>3247</v>
      </c>
      <c r="E401" s="11"/>
      <c r="F401" s="4" t="str">
        <f t="shared" si="6"/>
        <v xml:space="preserve"> New OE Replacement Front Air Spring (A-2123) by TRP®. Includes: New Upper Mount and Hardware.</v>
      </c>
    </row>
    <row r="402" spans="1:6" x14ac:dyDescent="0.25">
      <c r="A402" s="4" t="s">
        <v>2838</v>
      </c>
      <c r="B402" s="4" t="s">
        <v>2840</v>
      </c>
      <c r="C402" s="4" t="s">
        <v>641</v>
      </c>
      <c r="D402" s="7" t="s">
        <v>3248</v>
      </c>
      <c r="E402" s="11"/>
      <c r="F402" s="4" t="str">
        <f t="shared" si="6"/>
        <v xml:space="preserve"> Remanufactured OE Replacement Front Left Air Strut (AS-2308) by TRP®.</v>
      </c>
    </row>
    <row r="403" spans="1:6" x14ac:dyDescent="0.25">
      <c r="A403" s="4" t="s">
        <v>2838</v>
      </c>
      <c r="B403" s="4" t="s">
        <v>2840</v>
      </c>
      <c r="C403" s="4" t="s">
        <v>641</v>
      </c>
      <c r="D403" s="7" t="s">
        <v>3249</v>
      </c>
      <c r="E403" s="11"/>
      <c r="F403" s="4" t="str">
        <f t="shared" si="6"/>
        <v xml:space="preserve"> Remanufactured OE Replacement Front Right Air Strut (AS-2307) by TRP®.</v>
      </c>
    </row>
    <row r="404" spans="1:6" x14ac:dyDescent="0.25">
      <c r="A404" s="4" t="s">
        <v>2838</v>
      </c>
      <c r="B404" s="4" t="s">
        <v>2840</v>
      </c>
      <c r="C404" s="4" t="s">
        <v>641</v>
      </c>
      <c r="D404" s="7" t="s">
        <v>3250</v>
      </c>
      <c r="E404" s="11"/>
      <c r="F404" s="4" t="str">
        <f t="shared" si="6"/>
        <v xml:space="preserve"> Remanufactured OE Replacement Front Left Air Strut (AS-2517) by TRP®.</v>
      </c>
    </row>
    <row r="405" spans="1:6" x14ac:dyDescent="0.25">
      <c r="A405" s="4" t="s">
        <v>2838</v>
      </c>
      <c r="B405" s="4" t="s">
        <v>2840</v>
      </c>
      <c r="C405" s="4" t="s">
        <v>641</v>
      </c>
      <c r="D405" s="7" t="s">
        <v>3251</v>
      </c>
      <c r="E405" s="11"/>
      <c r="F405" s="4" t="str">
        <f t="shared" si="6"/>
        <v xml:space="preserve"> Remanufactured OE Replacement Front Right Air Strut (AS-2516) by TRP®.</v>
      </c>
    </row>
    <row r="406" spans="1:6" x14ac:dyDescent="0.25">
      <c r="A406" s="4" t="s">
        <v>364</v>
      </c>
      <c r="B406" s="4" t="s">
        <v>365</v>
      </c>
      <c r="C406" s="4" t="s">
        <v>386</v>
      </c>
      <c r="D406" s="7" t="s">
        <v>3252</v>
      </c>
      <c r="E406" s="11"/>
      <c r="F406" s="4" t="str">
        <f t="shared" si="6"/>
        <v xml:space="preserve"> OE Replacement Air Suspension by TRP®.</v>
      </c>
    </row>
    <row r="407" spans="1:6" x14ac:dyDescent="0.25">
      <c r="A407" s="4" t="s">
        <v>364</v>
      </c>
      <c r="B407" s="4" t="s">
        <v>365</v>
      </c>
      <c r="C407" s="4" t="s">
        <v>386</v>
      </c>
      <c r="D407" s="7" t="s">
        <v>3253</v>
      </c>
      <c r="E407" s="11"/>
      <c r="F407" s="4" t="str">
        <f t="shared" si="6"/>
        <v xml:space="preserve"> New OE Replacement Front Air Spring (A-2106) by TRP®. Includes: O'ring Seal Kit, Installation Instructions.</v>
      </c>
    </row>
    <row r="408" spans="1:6" x14ac:dyDescent="0.25">
      <c r="A408" s="4" t="s">
        <v>364</v>
      </c>
      <c r="B408" s="4" t="s">
        <v>365</v>
      </c>
      <c r="C408" s="4" t="s">
        <v>386</v>
      </c>
      <c r="D408" s="7" t="s">
        <v>3254</v>
      </c>
      <c r="E408" s="11"/>
      <c r="F408" s="4" t="str">
        <f t="shared" si="6"/>
        <v xml:space="preserve"> New OE Replacement Rear Air Spring (A-2107) by TRP®. Includes: O'ring Seal Kit, Installation Instructions.</v>
      </c>
    </row>
    <row r="409" spans="1:6" x14ac:dyDescent="0.25">
      <c r="A409" s="4" t="s">
        <v>364</v>
      </c>
      <c r="B409" s="4" t="s">
        <v>365</v>
      </c>
      <c r="C409" s="4" t="s">
        <v>386</v>
      </c>
      <c r="D409" s="7" t="s">
        <v>3255</v>
      </c>
      <c r="E409" s="11"/>
      <c r="F409" s="4" t="str">
        <f t="shared" si="6"/>
        <v xml:space="preserve"> Air Compressor (P-2231) by TRP®, Comes Pre-Assembled. Includes: New Vibration Isolators, New Desiccate Air Dryer and All Necessary Mounting Brackets, Installation Instructions.</v>
      </c>
    </row>
    <row r="410" spans="1:6" x14ac:dyDescent="0.25">
      <c r="A410" s="4" t="s">
        <v>364</v>
      </c>
      <c r="B410" s="4" t="s">
        <v>365</v>
      </c>
      <c r="C410" s="4" t="s">
        <v>386</v>
      </c>
      <c r="D410" s="7" t="s">
        <v>3256</v>
      </c>
      <c r="E410" s="11"/>
      <c r="F410" s="4" t="str">
        <f t="shared" si="6"/>
        <v xml:space="preserve"> Air Suspension Dryer (D-2155) by TRP®. Includes: O'ring Seal.</v>
      </c>
    </row>
    <row r="411" spans="1:6" x14ac:dyDescent="0.25">
      <c r="A411" s="4" t="s">
        <v>364</v>
      </c>
      <c r="B411" s="4" t="s">
        <v>365</v>
      </c>
      <c r="C411" s="4" t="s">
        <v>386</v>
      </c>
      <c r="D411" s="7" t="s">
        <v>3257</v>
      </c>
      <c r="E411" s="11"/>
      <c r="F411" s="4" t="str">
        <f t="shared" si="6"/>
        <v xml:space="preserve"> Air Spring Solenoid (K-2122) by TRP®. Includes: One Solenoid without O'ring Seals.</v>
      </c>
    </row>
    <row r="412" spans="1:6" x14ac:dyDescent="0.25">
      <c r="A412" s="4" t="s">
        <v>364</v>
      </c>
      <c r="B412" s="4" t="s">
        <v>365</v>
      </c>
      <c r="C412" s="4" t="s">
        <v>386</v>
      </c>
      <c r="D412" s="7" t="s">
        <v>3258</v>
      </c>
      <c r="E412" s="11"/>
      <c r="F412" s="4" t="str">
        <f t="shared" si="6"/>
        <v xml:space="preserve"> Vibration Isolator Kit (K-2103) by TRP®. Includes: 3 New Rubber Compressor Isolators. {short description 6}</v>
      </c>
    </row>
    <row r="413" spans="1:6" x14ac:dyDescent="0.25">
      <c r="A413" s="4" t="s">
        <v>364</v>
      </c>
      <c r="B413" s="4" t="s">
        <v>365</v>
      </c>
      <c r="C413" s="4" t="s">
        <v>386</v>
      </c>
      <c r="D413" s="7" t="s">
        <v>3259</v>
      </c>
      <c r="E413" s="11"/>
      <c r="F413" s="4" t="str">
        <f t="shared" si="6"/>
        <v xml:space="preserve"> O'ring Kit (K-2101) by TRP®. Includes: O'rings. {short description 7}</v>
      </c>
    </row>
    <row r="414" spans="1:6" x14ac:dyDescent="0.25">
      <c r="A414" s="4" t="s">
        <v>364</v>
      </c>
      <c r="B414" s="4" t="s">
        <v>365</v>
      </c>
      <c r="C414" s="4" t="s">
        <v>2842</v>
      </c>
      <c r="D414" s="7" t="s">
        <v>3260</v>
      </c>
      <c r="E414" s="11"/>
      <c r="F414" s="4" t="str">
        <f t="shared" si="6"/>
        <v xml:space="preserve"> OE Replacement Air Suspension by TRP®.</v>
      </c>
    </row>
    <row r="415" spans="1:6" x14ac:dyDescent="0.25">
      <c r="A415" s="4" t="s">
        <v>364</v>
      </c>
      <c r="B415" s="4" t="s">
        <v>365</v>
      </c>
      <c r="C415" s="4" t="s">
        <v>2842</v>
      </c>
      <c r="D415" s="7" t="s">
        <v>3261</v>
      </c>
      <c r="E415" s="11"/>
      <c r="F415" s="4" t="str">
        <f t="shared" si="6"/>
        <v xml:space="preserve"> New OE Replacement Front Air Spring (A-2174) by TRP®. Includes: O'ring Seal Kit, Installation Instructions.</v>
      </c>
    </row>
    <row r="416" spans="1:6" x14ac:dyDescent="0.25">
      <c r="A416" s="4" t="s">
        <v>364</v>
      </c>
      <c r="B416" s="4" t="s">
        <v>365</v>
      </c>
      <c r="C416" s="4" t="s">
        <v>2842</v>
      </c>
      <c r="D416" s="7" t="s">
        <v>3262</v>
      </c>
      <c r="E416" s="11"/>
      <c r="F416" s="4" t="str">
        <f t="shared" si="6"/>
        <v xml:space="preserve"> New OE Replacement Rear Left Air Spring (A-2212) by TRP®. Includes: O'ring Seal Kit, Installation Instructions.</v>
      </c>
    </row>
    <row r="417" spans="1:6" x14ac:dyDescent="0.25">
      <c r="A417" s="4" t="s">
        <v>364</v>
      </c>
      <c r="B417" s="4" t="s">
        <v>365</v>
      </c>
      <c r="C417" s="4" t="s">
        <v>2842</v>
      </c>
      <c r="D417" s="7" t="s">
        <v>3263</v>
      </c>
      <c r="E417" s="11"/>
      <c r="F417" s="4" t="str">
        <f t="shared" si="6"/>
        <v xml:space="preserve"> New OE Replacement Rear Right Air Spring (A-2173) by TRP®. Includes: O'ring Seal Kit, Installation Instructions.</v>
      </c>
    </row>
    <row r="418" spans="1:6" x14ac:dyDescent="0.25">
      <c r="A418" s="4" t="s">
        <v>364</v>
      </c>
      <c r="B418" s="4" t="s">
        <v>365</v>
      </c>
      <c r="C418" s="4" t="s">
        <v>2842</v>
      </c>
      <c r="D418" s="7" t="s">
        <v>3264</v>
      </c>
      <c r="E418" s="11"/>
      <c r="F418" s="4" t="str">
        <f t="shared" si="6"/>
        <v xml:space="preserve"> Air Compressor (P-2211) by TRP®. Includes: New Vibration Isolators, New Desiccate Air Dryer and All Necessary Mounting Brackets, Installation Instructions.</v>
      </c>
    </row>
    <row r="419" spans="1:6" x14ac:dyDescent="0.25">
      <c r="A419" s="4" t="s">
        <v>364</v>
      </c>
      <c r="B419" s="4" t="s">
        <v>365</v>
      </c>
      <c r="C419" s="4" t="s">
        <v>2842</v>
      </c>
      <c r="D419" s="7" t="s">
        <v>3265</v>
      </c>
      <c r="E419" s="11"/>
      <c r="F419" s="4" t="str">
        <f t="shared" si="6"/>
        <v xml:space="preserve"> Air Suspension Dryer (D-2171) by TRP®. Includes: O'ring Seal.</v>
      </c>
    </row>
    <row r="420" spans="1:6" x14ac:dyDescent="0.25">
      <c r="A420" s="4" t="s">
        <v>364</v>
      </c>
      <c r="B420" s="4" t="s">
        <v>365</v>
      </c>
      <c r="C420" s="4" t="s">
        <v>2842</v>
      </c>
      <c r="D420" s="7" t="s">
        <v>3266</v>
      </c>
      <c r="E420" s="11"/>
      <c r="F420" s="4" t="str">
        <f t="shared" si="6"/>
        <v xml:space="preserve"> Front Air Spring Solenoid (K-2122) by TRP®. Includes: One Solenoid without O'ring Seals.</v>
      </c>
    </row>
    <row r="421" spans="1:6" x14ac:dyDescent="0.25">
      <c r="A421" s="4" t="s">
        <v>364</v>
      </c>
      <c r="B421" s="4" t="s">
        <v>365</v>
      </c>
      <c r="C421" s="4" t="s">
        <v>2842</v>
      </c>
      <c r="D421" s="7" t="s">
        <v>3267</v>
      </c>
      <c r="E421" s="11"/>
      <c r="F421" s="4" t="str">
        <f t="shared" si="6"/>
        <v xml:space="preserve"> Vibration Isolator Kit (K-2103) by TRP®. Includes: 3 New Rubber Compressor Isolators. {short description 6}</v>
      </c>
    </row>
    <row r="422" spans="1:6" x14ac:dyDescent="0.25">
      <c r="A422" s="4" t="s">
        <v>364</v>
      </c>
      <c r="B422" s="4" t="s">
        <v>365</v>
      </c>
      <c r="C422" s="4" t="s">
        <v>2833</v>
      </c>
      <c r="D422" s="7" t="s">
        <v>3268</v>
      </c>
      <c r="E422" s="11"/>
      <c r="F422" s="4" t="str">
        <f t="shared" si="6"/>
        <v xml:space="preserve"> OE Replacement Air Suspension by TRP®.</v>
      </c>
    </row>
    <row r="423" spans="1:6" x14ac:dyDescent="0.25">
      <c r="A423" s="4" t="s">
        <v>364</v>
      </c>
      <c r="B423" s="4" t="s">
        <v>365</v>
      </c>
      <c r="C423" s="4" t="s">
        <v>2833</v>
      </c>
      <c r="D423" s="7" t="s">
        <v>3269</v>
      </c>
      <c r="E423" s="11"/>
      <c r="F423" s="4" t="str">
        <f t="shared" si="6"/>
        <v xml:space="preserve"> New OE Replacement Rear Left Air Spring (A-2212) by TRP®. Includes: O'ring Seal Kit, Installation Instructions.</v>
      </c>
    </row>
    <row r="424" spans="1:6" x14ac:dyDescent="0.25">
      <c r="A424" s="4" t="s">
        <v>364</v>
      </c>
      <c r="B424" s="4" t="s">
        <v>365</v>
      </c>
      <c r="C424" s="4" t="s">
        <v>2833</v>
      </c>
      <c r="D424" s="7" t="s">
        <v>3270</v>
      </c>
      <c r="E424" s="11"/>
      <c r="F424" s="4" t="str">
        <f t="shared" si="6"/>
        <v xml:space="preserve"> New OE Replacement Rear Right Air Spring (A-2173) by TRP®. Includes: O'ring Seal Kit, Installation Instructions.</v>
      </c>
    </row>
    <row r="425" spans="1:6" x14ac:dyDescent="0.25">
      <c r="A425" s="4" t="s">
        <v>364</v>
      </c>
      <c r="B425" s="4" t="s">
        <v>365</v>
      </c>
      <c r="C425" s="4" t="s">
        <v>2833</v>
      </c>
      <c r="D425" s="7" t="s">
        <v>3271</v>
      </c>
      <c r="E425" s="11"/>
      <c r="F425" s="4" t="str">
        <f t="shared" si="6"/>
        <v xml:space="preserve"> Air Compressor (P-2211) by TRP®. Includes: New Vibration Isolators, New Desiccate Air Dryer and All Necessary Mounting Brackets, Installation Instructions.</v>
      </c>
    </row>
    <row r="426" spans="1:6" x14ac:dyDescent="0.25">
      <c r="A426" s="4" t="s">
        <v>364</v>
      </c>
      <c r="B426" s="4" t="s">
        <v>365</v>
      </c>
      <c r="C426" s="4" t="s">
        <v>2833</v>
      </c>
      <c r="D426" s="7" t="s">
        <v>3272</v>
      </c>
      <c r="E426" s="11"/>
      <c r="F426" s="4" t="str">
        <f t="shared" si="6"/>
        <v xml:space="preserve"> Air Suspension Dryer (D-2156) by TRP®. Includes: O'ring Seal.</v>
      </c>
    </row>
    <row r="427" spans="1:6" x14ac:dyDescent="0.25">
      <c r="A427" s="4" t="s">
        <v>364</v>
      </c>
      <c r="B427" s="4" t="s">
        <v>2843</v>
      </c>
      <c r="C427" s="4" t="s">
        <v>2800</v>
      </c>
      <c r="D427" s="7" t="s">
        <v>3273</v>
      </c>
      <c r="E427" s="11"/>
      <c r="F427" s="4" t="str">
        <f t="shared" si="6"/>
        <v xml:space="preserve"> OE Replacement Air Suspension by TRP®.</v>
      </c>
    </row>
    <row r="428" spans="1:6" x14ac:dyDescent="0.25">
      <c r="A428" s="4" t="s">
        <v>364</v>
      </c>
      <c r="B428" s="4" t="s">
        <v>2843</v>
      </c>
      <c r="C428" s="4" t="s">
        <v>2800</v>
      </c>
      <c r="D428" s="7" t="s">
        <v>3274</v>
      </c>
      <c r="E428" s="11"/>
      <c r="F428" s="4" t="str">
        <f t="shared" si="6"/>
        <v xml:space="preserve"> New OE Replacement Rear Air Spring (A-2108) by TRP®. Includes: O'ring Seal Kit, Installation Instructions.</v>
      </c>
    </row>
    <row r="429" spans="1:6" x14ac:dyDescent="0.25">
      <c r="A429" s="4" t="s">
        <v>364</v>
      </c>
      <c r="B429" s="4" t="s">
        <v>2843</v>
      </c>
      <c r="C429" s="4" t="s">
        <v>2800</v>
      </c>
      <c r="D429" s="7" t="s">
        <v>3275</v>
      </c>
      <c r="E429" s="11"/>
      <c r="F429" s="4" t="str">
        <f t="shared" si="6"/>
        <v xml:space="preserve"> New OE Replacement Rear Air Shock (SK-2225) by TRP®, Non-Electronic Replacement. Includes: Top Mounts, Nuts.</v>
      </c>
    </row>
    <row r="430" spans="1:6" x14ac:dyDescent="0.25">
      <c r="A430" s="4" t="s">
        <v>364</v>
      </c>
      <c r="B430" s="4" t="s">
        <v>2843</v>
      </c>
      <c r="C430" s="4" t="s">
        <v>2800</v>
      </c>
      <c r="D430" s="7" t="s">
        <v>3276</v>
      </c>
      <c r="E430" s="11"/>
      <c r="F430" s="4" t="str">
        <f t="shared" si="6"/>
        <v xml:space="preserve"> Front Upper Control Arm Kit (B-2100) by TRP®. Includes: Both Left and Right Front Control Arms. {short description 9}</v>
      </c>
    </row>
    <row r="431" spans="1:6" x14ac:dyDescent="0.25">
      <c r="A431" s="4" t="s">
        <v>364</v>
      </c>
      <c r="B431" s="4" t="s">
        <v>2843</v>
      </c>
      <c r="C431" s="4" t="s">
        <v>2800</v>
      </c>
      <c r="D431" s="7" t="s">
        <v>3277</v>
      </c>
      <c r="E431" s="11"/>
      <c r="F431" s="4" t="str">
        <f t="shared" si="6"/>
        <v xml:space="preserve"> Air Compressor (P-2210) by TRP®. Includes: New Vibration Isolators, New Desiccate Air Dryer and All Necessary Mounting Brackets, Installation Instructions.</v>
      </c>
    </row>
    <row r="432" spans="1:6" x14ac:dyDescent="0.25">
      <c r="A432" s="4" t="s">
        <v>364</v>
      </c>
      <c r="B432" s="4" t="s">
        <v>2843</v>
      </c>
      <c r="C432" s="4" t="s">
        <v>2800</v>
      </c>
      <c r="D432" s="7" t="s">
        <v>3278</v>
      </c>
      <c r="E432" s="11"/>
      <c r="F432" s="4" t="str">
        <f t="shared" si="6"/>
        <v xml:space="preserve"> Air Suspension Dryer (D-2155) by TRP®. Includes: O'ring Seal.</v>
      </c>
    </row>
    <row r="433" spans="1:6" x14ac:dyDescent="0.25">
      <c r="A433" s="4" t="s">
        <v>364</v>
      </c>
      <c r="B433" s="4" t="s">
        <v>2843</v>
      </c>
      <c r="C433" s="4" t="s">
        <v>2800</v>
      </c>
      <c r="D433" s="7" t="s">
        <v>3279</v>
      </c>
      <c r="E433" s="11"/>
      <c r="F433" s="4" t="str">
        <f t="shared" si="6"/>
        <v xml:space="preserve"> Sway Arm Link Kit (B-2241) by TRP®, Sold in Pair. Includes: Both Left and Right Front Links, New Ball Joints. {short description 10}</v>
      </c>
    </row>
    <row r="434" spans="1:6" x14ac:dyDescent="0.25">
      <c r="A434" s="4" t="s">
        <v>364</v>
      </c>
      <c r="B434" s="4" t="s">
        <v>2843</v>
      </c>
      <c r="C434" s="4" t="s">
        <v>2800</v>
      </c>
      <c r="D434" s="7" t="s">
        <v>3280</v>
      </c>
      <c r="E434" s="11"/>
      <c r="F434" s="4" t="str">
        <f t="shared" si="6"/>
        <v xml:space="preserve"> Front Air Spring Solenoid (K-2230) by TRP®. Includes: One Solenoid without O'ring Seals.</v>
      </c>
    </row>
    <row r="435" spans="1:6" x14ac:dyDescent="0.25">
      <c r="A435" s="4" t="s">
        <v>364</v>
      </c>
      <c r="B435" s="4" t="s">
        <v>2843</v>
      </c>
      <c r="C435" s="4" t="s">
        <v>2800</v>
      </c>
      <c r="D435" s="7" t="s">
        <v>3281</v>
      </c>
      <c r="E435" s="11"/>
      <c r="F435" s="4" t="str">
        <f t="shared" si="6"/>
        <v xml:space="preserve"> Rear Air Spring Solenoid (K-2122) by TRP®. Includes: One Solenoid without O'ring Seals.</v>
      </c>
    </row>
    <row r="436" spans="1:6" x14ac:dyDescent="0.25">
      <c r="A436" s="4" t="s">
        <v>364</v>
      </c>
      <c r="B436" s="4" t="s">
        <v>2843</v>
      </c>
      <c r="C436" s="4" t="s">
        <v>2800</v>
      </c>
      <c r="D436" s="7" t="s">
        <v>3282</v>
      </c>
      <c r="E436" s="11"/>
      <c r="F436" s="4" t="str">
        <f t="shared" si="6"/>
        <v xml:space="preserve"> Vibration Isolator Kit (K-2104) by TRP®. Includes: 4 New Rubber Compressor Isolators. {short description 6}</v>
      </c>
    </row>
    <row r="437" spans="1:6" x14ac:dyDescent="0.25">
      <c r="A437" s="4" t="s">
        <v>364</v>
      </c>
      <c r="B437" s="4" t="s">
        <v>2843</v>
      </c>
      <c r="C437" s="4" t="s">
        <v>2800</v>
      </c>
      <c r="D437" s="7" t="s">
        <v>3283</v>
      </c>
      <c r="E437" s="11"/>
      <c r="F437" s="4" t="str">
        <f t="shared" si="6"/>
        <v xml:space="preserve"> O'ring Kit (K-2101) by TRP®. Includes: O'rings. {short description 7}</v>
      </c>
    </row>
    <row r="438" spans="1:6" x14ac:dyDescent="0.25">
      <c r="A438" s="4" t="s">
        <v>364</v>
      </c>
      <c r="B438" s="4" t="s">
        <v>2843</v>
      </c>
      <c r="C438" s="4" t="s">
        <v>2812</v>
      </c>
      <c r="D438" s="7" t="s">
        <v>3284</v>
      </c>
      <c r="E438" s="11"/>
      <c r="F438" s="4" t="str">
        <f t="shared" si="6"/>
        <v xml:space="preserve"> OE Replacement Air Suspension by TRP®.</v>
      </c>
    </row>
    <row r="439" spans="1:6" x14ac:dyDescent="0.25">
      <c r="A439" s="4" t="s">
        <v>364</v>
      </c>
      <c r="B439" s="4" t="s">
        <v>2843</v>
      </c>
      <c r="C439" s="4" t="s">
        <v>2812</v>
      </c>
      <c r="D439" s="7" t="s">
        <v>3285</v>
      </c>
      <c r="E439" s="11"/>
      <c r="F439" s="4" t="str">
        <f t="shared" si="6"/>
        <v xml:space="preserve"> New OE Replacement Rear Air Spring (A-2108) by TRP®. Includes: O'ring Seal Kit, Installation Instructions.</v>
      </c>
    </row>
    <row r="440" spans="1:6" x14ac:dyDescent="0.25">
      <c r="A440" s="4" t="s">
        <v>364</v>
      </c>
      <c r="B440" s="4" t="s">
        <v>2843</v>
      </c>
      <c r="C440" s="4" t="s">
        <v>2812</v>
      </c>
      <c r="D440" s="7" t="s">
        <v>3286</v>
      </c>
      <c r="E440" s="11"/>
      <c r="F440" s="4" t="str">
        <f t="shared" si="6"/>
        <v xml:space="preserve"> New OE Replacement Rear Air Shock (SK-2225) by TRP®, Non-Electronic Replacement. Includes: Top Mounts, Nuts.</v>
      </c>
    </row>
    <row r="441" spans="1:6" x14ac:dyDescent="0.25">
      <c r="A441" s="4" t="s">
        <v>364</v>
      </c>
      <c r="B441" s="4" t="s">
        <v>2843</v>
      </c>
      <c r="C441" s="4" t="s">
        <v>2812</v>
      </c>
      <c r="D441" s="7" t="s">
        <v>3287</v>
      </c>
      <c r="E441" s="11"/>
      <c r="F441" s="4" t="str">
        <f t="shared" si="6"/>
        <v xml:space="preserve"> Front Upper Control Arm Kit (B-2100) by TRP®. Includes: Both Left and Right Front Control Arms. {short description 9}</v>
      </c>
    </row>
    <row r="442" spans="1:6" x14ac:dyDescent="0.25">
      <c r="A442" s="4" t="s">
        <v>364</v>
      </c>
      <c r="B442" s="4" t="s">
        <v>2843</v>
      </c>
      <c r="C442" s="4" t="s">
        <v>2812</v>
      </c>
      <c r="D442" s="7" t="s">
        <v>3288</v>
      </c>
      <c r="E442" s="11"/>
      <c r="F442" s="4" t="str">
        <f t="shared" si="6"/>
        <v xml:space="preserve"> Air Compressor (P-2210) by TRP®. Includes: New Vibration Isolators, New Desiccate Air Dryer and All Necessary Mounting Brackets, Installation Instructions.</v>
      </c>
    </row>
    <row r="443" spans="1:6" x14ac:dyDescent="0.25">
      <c r="A443" s="4" t="s">
        <v>364</v>
      </c>
      <c r="B443" s="4" t="s">
        <v>2843</v>
      </c>
      <c r="C443" s="4" t="s">
        <v>2812</v>
      </c>
      <c r="D443" s="7" t="s">
        <v>3289</v>
      </c>
      <c r="E443" s="11"/>
      <c r="F443" s="4" t="str">
        <f t="shared" si="6"/>
        <v xml:space="preserve"> Air Suspension Dryer (D-2155) by TRP®. Includes: O'ring Seal.</v>
      </c>
    </row>
    <row r="444" spans="1:6" x14ac:dyDescent="0.25">
      <c r="A444" s="4" t="s">
        <v>364</v>
      </c>
      <c r="B444" s="4" t="s">
        <v>2843</v>
      </c>
      <c r="C444" s="4" t="s">
        <v>2812</v>
      </c>
      <c r="D444" s="7" t="s">
        <v>3290</v>
      </c>
      <c r="E444" s="11"/>
      <c r="F444" s="4" t="str">
        <f t="shared" si="6"/>
        <v xml:space="preserve"> Sway Arm Link Kit (B-2241) by TRP®, Sold in Pair. Includes: Both Left and Right Front Links, New Ball Joints. {short description 10}</v>
      </c>
    </row>
    <row r="445" spans="1:6" x14ac:dyDescent="0.25">
      <c r="A445" s="4" t="s">
        <v>364</v>
      </c>
      <c r="B445" s="4" t="s">
        <v>2843</v>
      </c>
      <c r="C445" s="4" t="s">
        <v>2812</v>
      </c>
      <c r="D445" s="7" t="s">
        <v>3291</v>
      </c>
      <c r="E445" s="11"/>
      <c r="F445" s="4" t="str">
        <f t="shared" si="6"/>
        <v xml:space="preserve"> Front Air Spring Solenoid (K-2230) by TRP®. Includes: One Solenoid without O'ring Seals.</v>
      </c>
    </row>
    <row r="446" spans="1:6" x14ac:dyDescent="0.25">
      <c r="A446" s="4" t="s">
        <v>364</v>
      </c>
      <c r="B446" s="4" t="s">
        <v>2843</v>
      </c>
      <c r="C446" s="4" t="s">
        <v>2812</v>
      </c>
      <c r="D446" s="7" t="s">
        <v>3292</v>
      </c>
      <c r="E446" s="11"/>
      <c r="F446" s="4" t="str">
        <f t="shared" si="6"/>
        <v xml:space="preserve"> Rear Air Spring Solenoid (K-2122) by TRP®. Includes: One Solenoid without O'ring Seals.</v>
      </c>
    </row>
    <row r="447" spans="1:6" x14ac:dyDescent="0.25">
      <c r="A447" s="4" t="s">
        <v>364</v>
      </c>
      <c r="B447" s="4" t="s">
        <v>2843</v>
      </c>
      <c r="C447" s="4" t="s">
        <v>2812</v>
      </c>
      <c r="D447" s="4" t="s">
        <v>3293</v>
      </c>
      <c r="E447" s="11"/>
      <c r="F447" s="4" t="str">
        <f t="shared" si="6"/>
        <v xml:space="preserve"> Vibration Isolator Kit (K-2104) by TRP®. Includes: 4 New Rubber Compressor Isolators. {short description 6}</v>
      </c>
    </row>
    <row r="448" spans="1:6" x14ac:dyDescent="0.25">
      <c r="A448" s="4" t="s">
        <v>364</v>
      </c>
      <c r="B448" s="4" t="s">
        <v>2843</v>
      </c>
      <c r="C448" s="4" t="s">
        <v>2812</v>
      </c>
      <c r="D448" s="4" t="s">
        <v>3294</v>
      </c>
      <c r="E448" s="11"/>
      <c r="F448" s="4" t="str">
        <f t="shared" si="6"/>
        <v xml:space="preserve"> O'ring Kit (K-2101) by TRP®. Includes: O'rings. {short description 7}</v>
      </c>
    </row>
    <row r="449" spans="1:6" x14ac:dyDescent="0.25">
      <c r="A449" s="4" t="s">
        <v>364</v>
      </c>
      <c r="B449" s="4" t="s">
        <v>2843</v>
      </c>
      <c r="C449" s="4" t="s">
        <v>2844</v>
      </c>
      <c r="D449" s="4" t="s">
        <v>3295</v>
      </c>
      <c r="E449" s="11"/>
      <c r="F449" s="4" t="str">
        <f t="shared" si="6"/>
        <v xml:space="preserve"> OE Replacement Air Suspension by TRP®.</v>
      </c>
    </row>
    <row r="450" spans="1:6" x14ac:dyDescent="0.25">
      <c r="A450" s="4" t="s">
        <v>364</v>
      </c>
      <c r="B450" s="4" t="s">
        <v>2843</v>
      </c>
      <c r="C450" s="4" t="s">
        <v>2844</v>
      </c>
      <c r="D450" s="4" t="s">
        <v>3296</v>
      </c>
      <c r="E450" s="11"/>
      <c r="F450" s="4" t="str">
        <f t="shared" si="6"/>
        <v xml:space="preserve"> New OE Replacement Rear Air Spring (A-2108) by TRP®. Includes: O'ring Seal Kit, Installation Instructions.</v>
      </c>
    </row>
    <row r="451" spans="1:6" x14ac:dyDescent="0.25">
      <c r="A451" s="4" t="s">
        <v>364</v>
      </c>
      <c r="B451" s="4" t="s">
        <v>2843</v>
      </c>
      <c r="C451" s="4" t="s">
        <v>2844</v>
      </c>
      <c r="D451" s="4" t="s">
        <v>3297</v>
      </c>
      <c r="E451" s="11"/>
      <c r="F451" s="4" t="str">
        <f t="shared" si="6"/>
        <v xml:space="preserve"> New OE Replacement Rear Air Shock (SK-2225) by TRP®, Non-Electronic Replacement. Includes: Top Mounts, Nuts.</v>
      </c>
    </row>
    <row r="452" spans="1:6" x14ac:dyDescent="0.25">
      <c r="A452" s="4" t="s">
        <v>364</v>
      </c>
      <c r="B452" s="4" t="s">
        <v>2843</v>
      </c>
      <c r="C452" s="4" t="s">
        <v>2844</v>
      </c>
      <c r="D452" s="4" t="s">
        <v>3298</v>
      </c>
      <c r="E452" s="11"/>
      <c r="F452" s="4" t="str">
        <f t="shared" si="6"/>
        <v xml:space="preserve"> Front Upper Control Arm Kit (B-2100) by TRP®. Includes: Both Left and Right Front Control Arms. {short description 9}</v>
      </c>
    </row>
    <row r="453" spans="1:6" x14ac:dyDescent="0.25">
      <c r="A453" s="4" t="s">
        <v>364</v>
      </c>
      <c r="B453" s="4" t="s">
        <v>2843</v>
      </c>
      <c r="C453" s="4" t="s">
        <v>2844</v>
      </c>
      <c r="D453" s="4" t="s">
        <v>3299</v>
      </c>
      <c r="E453" s="11"/>
      <c r="F453" s="4" t="str">
        <f t="shared" si="6"/>
        <v xml:space="preserve"> Air Compressor (P-2210) by TRP®. Includes: New Vibration Isolators, New Desiccate Air Dryer and All Necessary Mounting Brackets, Installation Instructions.</v>
      </c>
    </row>
    <row r="454" spans="1:6" x14ac:dyDescent="0.25">
      <c r="A454" s="4" t="s">
        <v>364</v>
      </c>
      <c r="B454" s="4" t="s">
        <v>2843</v>
      </c>
      <c r="C454" s="4" t="s">
        <v>2844</v>
      </c>
      <c r="D454" s="4" t="s">
        <v>3300</v>
      </c>
      <c r="E454" s="11"/>
      <c r="F454" s="4" t="str">
        <f t="shared" si="6"/>
        <v xml:space="preserve"> Air Suspension Dryer (D-2155) by TRP®. Includes: O'ring Seal.</v>
      </c>
    </row>
    <row r="455" spans="1:6" x14ac:dyDescent="0.25">
      <c r="A455" s="4" t="s">
        <v>364</v>
      </c>
      <c r="B455" s="4" t="s">
        <v>2843</v>
      </c>
      <c r="C455" s="4" t="s">
        <v>2844</v>
      </c>
      <c r="D455" s="4" t="s">
        <v>3301</v>
      </c>
      <c r="E455" s="11"/>
      <c r="F455" s="4" t="str">
        <f t="shared" si="6"/>
        <v xml:space="preserve"> Sway Arm Link Kit (B-2241) by TRP®, Sold in Pair. Includes: Both Left and Right Front Links, New Ball Joints. {short description 10}</v>
      </c>
    </row>
    <row r="456" spans="1:6" x14ac:dyDescent="0.25">
      <c r="A456" s="4" t="s">
        <v>364</v>
      </c>
      <c r="B456" s="4" t="s">
        <v>2843</v>
      </c>
      <c r="C456" s="4" t="s">
        <v>2844</v>
      </c>
      <c r="D456" s="4" t="s">
        <v>3302</v>
      </c>
      <c r="E456" s="11"/>
      <c r="F456" s="4" t="str">
        <f t="shared" si="6"/>
        <v xml:space="preserve"> Front Air Spring Solenoid (K-2230) by TRP®. Includes: One Solenoid without O'ring Seals.</v>
      </c>
    </row>
    <row r="457" spans="1:6" x14ac:dyDescent="0.25">
      <c r="A457" s="4" t="s">
        <v>364</v>
      </c>
      <c r="B457" s="4" t="s">
        <v>2843</v>
      </c>
      <c r="C457" s="4" t="s">
        <v>2844</v>
      </c>
      <c r="D457" s="4" t="s">
        <v>3303</v>
      </c>
      <c r="E457" s="11"/>
      <c r="F457" s="4" t="str">
        <f t="shared" si="6"/>
        <v xml:space="preserve"> Rear Air Spring Solenoid (K-2122) by TRP®. Includes: One Solenoid without O'ring Seals.</v>
      </c>
    </row>
    <row r="458" spans="1:6" x14ac:dyDescent="0.25">
      <c r="A458" s="4" t="s">
        <v>364</v>
      </c>
      <c r="B458" s="4" t="s">
        <v>2843</v>
      </c>
      <c r="C458" s="4" t="s">
        <v>2844</v>
      </c>
      <c r="D458" s="4" t="s">
        <v>3304</v>
      </c>
      <c r="E458" s="11"/>
      <c r="F458" s="4" t="str">
        <f t="shared" si="6"/>
        <v xml:space="preserve"> Vibration Isolator Kit (K-2104) by TRP®. Includes: 4 New Rubber Compressor Isolators. {short description 6}</v>
      </c>
    </row>
    <row r="459" spans="1:6" x14ac:dyDescent="0.25">
      <c r="A459" s="4" t="s">
        <v>364</v>
      </c>
      <c r="B459" s="4" t="s">
        <v>2843</v>
      </c>
      <c r="C459" s="4" t="s">
        <v>2814</v>
      </c>
      <c r="D459" s="4" t="s">
        <v>3305</v>
      </c>
      <c r="E459" s="11"/>
      <c r="F459" s="4" t="str">
        <f t="shared" si="6"/>
        <v xml:space="preserve"> OE Replacement Air Suspension by TRP®.</v>
      </c>
    </row>
    <row r="460" spans="1:6" x14ac:dyDescent="0.25">
      <c r="A460" s="4" t="s">
        <v>364</v>
      </c>
      <c r="B460" s="4" t="s">
        <v>2843</v>
      </c>
      <c r="C460" s="4" t="s">
        <v>2814</v>
      </c>
      <c r="D460" s="4" t="s">
        <v>3306</v>
      </c>
      <c r="E460" s="11"/>
      <c r="F460" s="4" t="str">
        <f t="shared" si="6"/>
        <v xml:space="preserve"> New OE Replacement Rear Air Spring (A-2108) by TRP®. Includes: O'ring Seal Kit, Installation Instructions.</v>
      </c>
    </row>
    <row r="461" spans="1:6" x14ac:dyDescent="0.25">
      <c r="A461" s="4" t="s">
        <v>364</v>
      </c>
      <c r="B461" s="4" t="s">
        <v>2843</v>
      </c>
      <c r="C461" s="4" t="s">
        <v>2814</v>
      </c>
      <c r="D461" s="4" t="s">
        <v>3307</v>
      </c>
      <c r="E461" s="11"/>
      <c r="F461" s="4" t="str">
        <f t="shared" si="6"/>
        <v xml:space="preserve"> New OE Replacement Rear Air Shock (SK-2225) by TRP®, Non-Electronic Replacement. Includes: Top Mounts, Nuts.</v>
      </c>
    </row>
    <row r="462" spans="1:6" x14ac:dyDescent="0.25">
      <c r="A462" s="4" t="s">
        <v>364</v>
      </c>
      <c r="B462" s="4" t="s">
        <v>2843</v>
      </c>
      <c r="C462" s="4" t="s">
        <v>2814</v>
      </c>
      <c r="D462" s="4" t="s">
        <v>3308</v>
      </c>
      <c r="E462" s="11"/>
      <c r="F462" s="4" t="str">
        <f t="shared" si="6"/>
        <v xml:space="preserve"> Front Upper Control Arm Kit (B-2100) by TRP®. Includes: Both Left and Right Front Control Arms. {short description 9}</v>
      </c>
    </row>
    <row r="463" spans="1:6" x14ac:dyDescent="0.25">
      <c r="A463" s="4" t="s">
        <v>364</v>
      </c>
      <c r="B463" s="4" t="s">
        <v>2843</v>
      </c>
      <c r="C463" s="4" t="s">
        <v>2814</v>
      </c>
      <c r="D463" s="4" t="s">
        <v>3309</v>
      </c>
      <c r="E463" s="11"/>
      <c r="F463" s="4" t="str">
        <f t="shared" ref="F463:F526" si="7">RIGHT(D463,LEN(D463)-2-LEN(A463)-LEN(B463)-LEN(C463))</f>
        <v xml:space="preserve"> Air Compressor (P-2210) by TRP®. Includes: New Vibration Isolators, New Desiccate Air Dryer and All Necessary Mounting Brackets, Installation Instructions.</v>
      </c>
    </row>
    <row r="464" spans="1:6" x14ac:dyDescent="0.25">
      <c r="A464" s="4" t="s">
        <v>364</v>
      </c>
      <c r="B464" s="4" t="s">
        <v>2843</v>
      </c>
      <c r="C464" s="4" t="s">
        <v>2814</v>
      </c>
      <c r="D464" s="4" t="s">
        <v>3310</v>
      </c>
      <c r="E464" s="11"/>
      <c r="F464" s="4" t="str">
        <f t="shared" si="7"/>
        <v xml:space="preserve"> Air Suspension Dryer (D-2155) by TRP®. Includes: O'ring Seal.</v>
      </c>
    </row>
    <row r="465" spans="1:6" x14ac:dyDescent="0.25">
      <c r="A465" s="4" t="s">
        <v>364</v>
      </c>
      <c r="B465" s="4" t="s">
        <v>2843</v>
      </c>
      <c r="C465" s="4" t="s">
        <v>2814</v>
      </c>
      <c r="D465" s="4" t="s">
        <v>3311</v>
      </c>
      <c r="E465" s="11"/>
      <c r="F465" s="4" t="str">
        <f t="shared" si="7"/>
        <v xml:space="preserve"> Sway Arm Link Kit (B-2241) by TRP®, Sold in Pair. Includes: Both Left and Right Front Links, New Ball Joints. {short description 10}</v>
      </c>
    </row>
    <row r="466" spans="1:6" x14ac:dyDescent="0.25">
      <c r="A466" s="4" t="s">
        <v>364</v>
      </c>
      <c r="B466" s="4" t="s">
        <v>2843</v>
      </c>
      <c r="C466" s="4" t="s">
        <v>2814</v>
      </c>
      <c r="D466" s="4" t="s">
        <v>3312</v>
      </c>
      <c r="E466" s="11"/>
      <c r="F466" s="4" t="str">
        <f t="shared" si="7"/>
        <v xml:space="preserve"> Front Air Spring Solenoid (K-2230) by TRP®. Includes: One Solenoid without O'ring Seals.</v>
      </c>
    </row>
    <row r="467" spans="1:6" x14ac:dyDescent="0.25">
      <c r="A467" s="4" t="s">
        <v>364</v>
      </c>
      <c r="B467" s="4" t="s">
        <v>2843</v>
      </c>
      <c r="C467" s="4" t="s">
        <v>2814</v>
      </c>
      <c r="D467" s="4" t="s">
        <v>3313</v>
      </c>
      <c r="E467" s="11"/>
      <c r="F467" s="4" t="str">
        <f t="shared" si="7"/>
        <v xml:space="preserve"> Rear Air Spring Solenoid (K-2122) by TRP®. Includes: One Solenoid without O'ring Seals.</v>
      </c>
    </row>
    <row r="468" spans="1:6" x14ac:dyDescent="0.25">
      <c r="A468" s="4" t="s">
        <v>364</v>
      </c>
      <c r="B468" s="4" t="s">
        <v>2843</v>
      </c>
      <c r="C468" s="4" t="s">
        <v>2814</v>
      </c>
      <c r="D468" s="4" t="s">
        <v>3314</v>
      </c>
      <c r="E468" s="11"/>
      <c r="F468" s="4" t="str">
        <f t="shared" si="7"/>
        <v xml:space="preserve"> Vibration Isolator Kit (K-2104) by TRP®. Includes: 4 New Rubber Compressor Isolators. {short description 6}</v>
      </c>
    </row>
    <row r="469" spans="1:6" x14ac:dyDescent="0.25">
      <c r="A469" s="4" t="s">
        <v>364</v>
      </c>
      <c r="B469" s="4" t="s">
        <v>2843</v>
      </c>
      <c r="C469" s="4" t="s">
        <v>2814</v>
      </c>
      <c r="D469" s="4" t="s">
        <v>3315</v>
      </c>
      <c r="E469" s="11"/>
      <c r="F469" s="4" t="str">
        <f t="shared" si="7"/>
        <v xml:space="preserve"> O'ring Kit (K-2101) by TRP®. Includes: O'rings. {short description 7}</v>
      </c>
    </row>
    <row r="470" spans="1:6" x14ac:dyDescent="0.25">
      <c r="A470" s="4" t="s">
        <v>364</v>
      </c>
      <c r="B470" s="4" t="s">
        <v>2845</v>
      </c>
      <c r="C470" s="4" t="s">
        <v>777</v>
      </c>
      <c r="D470" s="4" t="s">
        <v>3316</v>
      </c>
      <c r="E470" s="11"/>
      <c r="F470" s="4" t="str">
        <f t="shared" si="7"/>
        <v xml:space="preserve"> OE Replacement Air Suspension by TRP®.</v>
      </c>
    </row>
    <row r="471" spans="1:6" x14ac:dyDescent="0.25">
      <c r="A471" s="4" t="s">
        <v>364</v>
      </c>
      <c r="B471" s="4" t="s">
        <v>2845</v>
      </c>
      <c r="C471" s="4" t="s">
        <v>777</v>
      </c>
      <c r="D471" s="4" t="s">
        <v>3317</v>
      </c>
      <c r="E471" s="11"/>
      <c r="F471" s="4" t="str">
        <f t="shared" si="7"/>
        <v xml:space="preserve"> New OE Replacement Rear Air Spring (A-2153) by TRP®. Includes: O'ring Seal Kit, Installation Instructions.</v>
      </c>
    </row>
    <row r="472" spans="1:6" x14ac:dyDescent="0.25">
      <c r="A472" s="4" t="s">
        <v>364</v>
      </c>
      <c r="B472" s="4" t="s">
        <v>2845</v>
      </c>
      <c r="C472" s="4" t="s">
        <v>777</v>
      </c>
      <c r="D472" s="4" t="s">
        <v>3318</v>
      </c>
      <c r="E472" s="11"/>
      <c r="F472" s="4" t="str">
        <f t="shared" si="7"/>
        <v xml:space="preserve"> New OE Replacement Front Air Shock (AS-2124) by TRP®.</v>
      </c>
    </row>
    <row r="473" spans="1:6" x14ac:dyDescent="0.25">
      <c r="A473" s="4" t="s">
        <v>364</v>
      </c>
      <c r="B473" s="4" t="s">
        <v>2845</v>
      </c>
      <c r="C473" s="4" t="s">
        <v>777</v>
      </c>
      <c r="D473" s="4" t="s">
        <v>3319</v>
      </c>
      <c r="E473" s="11"/>
      <c r="F473" s="4" t="str">
        <f t="shared" si="7"/>
        <v xml:space="preserve"> Air Compressor (P-2213) by TRP®. Includes: New Vibration Isolators, a New Desiccate Air Dryer and All Necessary Mounting Brackets, Installation Instructions.</v>
      </c>
    </row>
    <row r="474" spans="1:6" x14ac:dyDescent="0.25">
      <c r="A474" s="4" t="s">
        <v>364</v>
      </c>
      <c r="B474" s="4" t="s">
        <v>2845</v>
      </c>
      <c r="C474" s="4" t="s">
        <v>777</v>
      </c>
      <c r="D474" s="4" t="s">
        <v>3320</v>
      </c>
      <c r="E474" s="11"/>
      <c r="F474" s="4" t="str">
        <f t="shared" si="7"/>
        <v xml:space="preserve"> Air Suspension Dryer (D-2155) by TRP®. Includes: O'ring Seal.</v>
      </c>
    </row>
    <row r="475" spans="1:6" x14ac:dyDescent="0.25">
      <c r="A475" s="4" t="s">
        <v>364</v>
      </c>
      <c r="B475" s="4" t="s">
        <v>2845</v>
      </c>
      <c r="C475" s="4" t="s">
        <v>777</v>
      </c>
      <c r="D475" s="4" t="s">
        <v>3321</v>
      </c>
      <c r="E475" s="11"/>
      <c r="F475" s="4" t="str">
        <f t="shared" si="7"/>
        <v xml:space="preserve"> Vibration Isolator Kit (K-2103) by TRP®. Includes: 3 New Rubber Compressor Isolators. {short description 6}</v>
      </c>
    </row>
    <row r="476" spans="1:6" x14ac:dyDescent="0.25">
      <c r="A476" s="4" t="s">
        <v>364</v>
      </c>
      <c r="B476" s="4" t="s">
        <v>2845</v>
      </c>
      <c r="C476" s="4" t="s">
        <v>777</v>
      </c>
      <c r="D476" s="4" t="s">
        <v>3322</v>
      </c>
      <c r="E476" s="11"/>
      <c r="F476" s="4" t="str">
        <f t="shared" si="7"/>
        <v xml:space="preserve"> O'ring Kit (K-2101) by TRP®. Includes: O'rings. {short description 7}</v>
      </c>
    </row>
    <row r="477" spans="1:6" x14ac:dyDescent="0.25">
      <c r="A477" s="4" t="s">
        <v>364</v>
      </c>
      <c r="B477" s="4" t="s">
        <v>2845</v>
      </c>
      <c r="C477" s="4" t="s">
        <v>777</v>
      </c>
      <c r="D477" s="4" t="s">
        <v>3323</v>
      </c>
      <c r="E477" s="11"/>
      <c r="F477" s="4" t="str">
        <f t="shared" si="7"/>
        <v xml:space="preserve"> New OE Replacement Rear Air Spring (A-2148) by TRP®. Includes: O'ring Seal Kit, Installation Instructions.</v>
      </c>
    </row>
    <row r="478" spans="1:6" x14ac:dyDescent="0.25">
      <c r="A478" s="4" t="s">
        <v>364</v>
      </c>
      <c r="B478" s="4" t="s">
        <v>2845</v>
      </c>
      <c r="C478" s="4" t="s">
        <v>685</v>
      </c>
      <c r="D478" s="4" t="s">
        <v>3324</v>
      </c>
      <c r="E478" s="11"/>
      <c r="F478" s="4" t="str">
        <f t="shared" si="7"/>
        <v xml:space="preserve"> OE Replacement Air Suspension by TRP®.</v>
      </c>
    </row>
    <row r="479" spans="1:6" x14ac:dyDescent="0.25">
      <c r="A479" s="4" t="s">
        <v>364</v>
      </c>
      <c r="B479" s="4" t="s">
        <v>2845</v>
      </c>
      <c r="C479" s="4" t="s">
        <v>685</v>
      </c>
      <c r="D479" s="4" t="s">
        <v>3325</v>
      </c>
      <c r="E479" s="11"/>
      <c r="F479" s="4" t="str">
        <f t="shared" si="7"/>
        <v xml:space="preserve"> New OE Replacement Front Air Spring (A-2143) by TRP®. Includes: O'ring Seal Kit, Installation Instructions.</v>
      </c>
    </row>
    <row r="480" spans="1:6" x14ac:dyDescent="0.25">
      <c r="A480" s="4" t="s">
        <v>364</v>
      </c>
      <c r="B480" s="4" t="s">
        <v>2845</v>
      </c>
      <c r="C480" s="4" t="s">
        <v>685</v>
      </c>
      <c r="D480" s="4" t="s">
        <v>3326</v>
      </c>
      <c r="E480" s="11"/>
      <c r="F480" s="4" t="str">
        <f t="shared" si="7"/>
        <v xml:space="preserve"> New OE Replacement Rear Air Spring (A-2280) by TRP®, Sold in Pair. Includes: New Seal Kit, Original O'ring Seal Kit, Installation Instructions.</v>
      </c>
    </row>
    <row r="481" spans="1:6" x14ac:dyDescent="0.25">
      <c r="A481" s="4" t="s">
        <v>364</v>
      </c>
      <c r="B481" s="4" t="s">
        <v>2845</v>
      </c>
      <c r="C481" s="4" t="s">
        <v>685</v>
      </c>
      <c r="D481" s="4" t="s">
        <v>3327</v>
      </c>
      <c r="E481" s="11"/>
      <c r="F481" s="4" t="str">
        <f t="shared" si="7"/>
        <v xml:space="preserve"> New OE Replacement Front Air Strut (AS-2139) by TRP®, Comes Fully Assembled. Includes: O'ring Seal Kit, Top Mount, Installation Instructions.</v>
      </c>
    </row>
    <row r="482" spans="1:6" x14ac:dyDescent="0.25">
      <c r="A482" s="4" t="s">
        <v>364</v>
      </c>
      <c r="B482" s="4" t="s">
        <v>2845</v>
      </c>
      <c r="C482" s="4" t="s">
        <v>685</v>
      </c>
      <c r="D482" s="4" t="s">
        <v>3328</v>
      </c>
      <c r="E482" s="11"/>
      <c r="F482" s="4" t="str">
        <f t="shared" si="7"/>
        <v xml:space="preserve"> New OE Replacement Front Air Shock (SK-2263) by TRP®, Sold in Pair.</v>
      </c>
    </row>
    <row r="483" spans="1:6" x14ac:dyDescent="0.25">
      <c r="A483" s="4" t="s">
        <v>364</v>
      </c>
      <c r="B483" s="4" t="s">
        <v>2845</v>
      </c>
      <c r="C483" s="4" t="s">
        <v>685</v>
      </c>
      <c r="D483" s="4" t="s">
        <v>3329</v>
      </c>
      <c r="E483" s="11"/>
      <c r="F483" s="4" t="str">
        <f t="shared" si="7"/>
        <v xml:space="preserve"> Air Compressor (P-2213) by TRP®. Includes: New Vibration Isolators, a New Desiccate Air Dryer and All Necessary Mounting Brackets, Installation Instructions.</v>
      </c>
    </row>
    <row r="484" spans="1:6" x14ac:dyDescent="0.25">
      <c r="A484" s="4" t="s">
        <v>364</v>
      </c>
      <c r="B484" s="4" t="s">
        <v>2845</v>
      </c>
      <c r="C484" s="4" t="s">
        <v>685</v>
      </c>
      <c r="D484" s="4" t="s">
        <v>3330</v>
      </c>
      <c r="E484" s="11"/>
      <c r="F484" s="4" t="str">
        <f t="shared" si="7"/>
        <v xml:space="preserve"> Air Suspension Dryer (D-2155) by TRP®. Includes: O'ring Seal.</v>
      </c>
    </row>
    <row r="485" spans="1:6" x14ac:dyDescent="0.25">
      <c r="A485" s="4" t="s">
        <v>364</v>
      </c>
      <c r="B485" s="4" t="s">
        <v>2845</v>
      </c>
      <c r="C485" s="4" t="s">
        <v>685</v>
      </c>
      <c r="D485" s="4" t="s">
        <v>3331</v>
      </c>
      <c r="E485" s="11"/>
      <c r="F485" s="4" t="str">
        <f t="shared" si="7"/>
        <v xml:space="preserve"> Air Spring Solenoid (K-2230) by TRP®. Includes: One Solenoid without O'ring Seals.</v>
      </c>
    </row>
    <row r="486" spans="1:6" x14ac:dyDescent="0.25">
      <c r="A486" s="4" t="s">
        <v>364</v>
      </c>
      <c r="B486" s="4" t="s">
        <v>2845</v>
      </c>
      <c r="C486" s="4" t="s">
        <v>685</v>
      </c>
      <c r="D486" s="4" t="s">
        <v>3332</v>
      </c>
      <c r="E486" s="11"/>
      <c r="F486" s="4" t="str">
        <f t="shared" si="7"/>
        <v xml:space="preserve"> Vibration Isolator Kit (K-2103) by TRP®. Includes: 3 New Rubber Compressor Isolators. {short description 6}</v>
      </c>
    </row>
    <row r="487" spans="1:6" x14ac:dyDescent="0.25">
      <c r="A487" s="4" t="s">
        <v>364</v>
      </c>
      <c r="B487" s="4" t="s">
        <v>2845</v>
      </c>
      <c r="C487" s="4" t="s">
        <v>685</v>
      </c>
      <c r="D487" s="4" t="s">
        <v>3333</v>
      </c>
      <c r="E487" s="11"/>
      <c r="F487" s="4" t="str">
        <f t="shared" si="7"/>
        <v xml:space="preserve"> Front Seal Kit (K-2259) by TRP®. {short description 12}</v>
      </c>
    </row>
    <row r="488" spans="1:6" x14ac:dyDescent="0.25">
      <c r="A488" s="4" t="s">
        <v>364</v>
      </c>
      <c r="B488" s="4" t="s">
        <v>376</v>
      </c>
      <c r="C488" s="4" t="s">
        <v>2846</v>
      </c>
      <c r="D488" s="4" t="s">
        <v>3334</v>
      </c>
      <c r="E488" s="11"/>
      <c r="F488" s="4" t="str">
        <f t="shared" si="7"/>
        <v xml:space="preserve"> OE Replacement Air Suspension by TRP®.</v>
      </c>
    </row>
    <row r="489" spans="1:6" x14ac:dyDescent="0.25">
      <c r="A489" s="4" t="s">
        <v>364</v>
      </c>
      <c r="B489" s="4" t="s">
        <v>376</v>
      </c>
      <c r="C489" s="4" t="s">
        <v>2846</v>
      </c>
      <c r="D489" s="4" t="s">
        <v>3335</v>
      </c>
      <c r="E489" s="11"/>
      <c r="F489" s="4" t="str">
        <f t="shared" si="7"/>
        <v xml:space="preserve"> New OE Replacement Rear Air Spring (A-2105) by TRP®. Includes: O'ring Seal Kit, Installation Instructions.</v>
      </c>
    </row>
    <row r="490" spans="1:6" x14ac:dyDescent="0.25">
      <c r="A490" s="4" t="s">
        <v>364</v>
      </c>
      <c r="B490" s="4" t="s">
        <v>376</v>
      </c>
      <c r="C490" s="4" t="s">
        <v>2846</v>
      </c>
      <c r="D490" s="4" t="s">
        <v>3336</v>
      </c>
      <c r="E490" s="11"/>
      <c r="F490" s="4" t="str">
        <f t="shared" si="7"/>
        <v xml:space="preserve"> Air Compressor (P-2234) by TRP®, Comes Pre-Assembled. Includes: New Vibration Isolators, New Desiccate Air Dryer and All Necessary Mounting Brackets.</v>
      </c>
    </row>
    <row r="491" spans="1:6" x14ac:dyDescent="0.25">
      <c r="A491" s="4" t="s">
        <v>364</v>
      </c>
      <c r="B491" s="4" t="s">
        <v>376</v>
      </c>
      <c r="C491" s="4" t="s">
        <v>2846</v>
      </c>
      <c r="D491" s="4" t="s">
        <v>3337</v>
      </c>
      <c r="E491" s="11"/>
      <c r="F491" s="4" t="str">
        <f t="shared" si="7"/>
        <v xml:space="preserve"> Air Suspension Dryer (D-2156) by TRP®. Includes: O'ring Seal.</v>
      </c>
    </row>
    <row r="492" spans="1:6" x14ac:dyDescent="0.25">
      <c r="A492" s="4" t="s">
        <v>364</v>
      </c>
      <c r="B492" s="4" t="s">
        <v>376</v>
      </c>
      <c r="C492" s="4" t="s">
        <v>2846</v>
      </c>
      <c r="D492" s="4" t="s">
        <v>3338</v>
      </c>
      <c r="E492" s="11"/>
      <c r="F492" s="4" t="str">
        <f t="shared" si="7"/>
        <v xml:space="preserve"> Rear Air Spring Solenoid (K-2122) by TRP®. Includes: One Solenoid without O'ring Seals.</v>
      </c>
    </row>
    <row r="493" spans="1:6" x14ac:dyDescent="0.25">
      <c r="A493" s="4" t="s">
        <v>364</v>
      </c>
      <c r="B493" s="4" t="s">
        <v>376</v>
      </c>
      <c r="C493" s="4" t="s">
        <v>2846</v>
      </c>
      <c r="D493" s="4" t="s">
        <v>3339</v>
      </c>
      <c r="E493" s="11"/>
      <c r="F493" s="4" t="str">
        <f t="shared" si="7"/>
        <v xml:space="preserve"> Vibration Isolator Kit (K-2103) by TRP®. Includes: 3 New Rubber Compressor Isolators. {short description 6}</v>
      </c>
    </row>
    <row r="494" spans="1:6" x14ac:dyDescent="0.25">
      <c r="A494" s="4" t="s">
        <v>364</v>
      </c>
      <c r="B494" s="4" t="s">
        <v>376</v>
      </c>
      <c r="C494" s="4" t="s">
        <v>2846</v>
      </c>
      <c r="D494" s="4" t="s">
        <v>3340</v>
      </c>
      <c r="E494" s="11"/>
      <c r="F494" s="4" t="str">
        <f t="shared" si="7"/>
        <v xml:space="preserve"> O'ring Kit (K-2101) by TRP®. Includes: O'rings. {short description 7}</v>
      </c>
    </row>
    <row r="495" spans="1:6" x14ac:dyDescent="0.25">
      <c r="A495" s="4" t="s">
        <v>364</v>
      </c>
      <c r="B495" s="4" t="s">
        <v>376</v>
      </c>
      <c r="C495" s="4" t="s">
        <v>2820</v>
      </c>
      <c r="D495" s="4" t="s">
        <v>3341</v>
      </c>
      <c r="E495" s="11"/>
      <c r="F495" s="4" t="str">
        <f t="shared" si="7"/>
        <v xml:space="preserve"> OE Replacement Air Suspension by TRP®.</v>
      </c>
    </row>
    <row r="496" spans="1:6" x14ac:dyDescent="0.25">
      <c r="A496" s="4" t="s">
        <v>364</v>
      </c>
      <c r="B496" s="4" t="s">
        <v>376</v>
      </c>
      <c r="C496" s="4" t="s">
        <v>2820</v>
      </c>
      <c r="D496" s="4" t="s">
        <v>3342</v>
      </c>
      <c r="E496" s="11"/>
      <c r="F496" s="4" t="str">
        <f t="shared" si="7"/>
        <v xml:space="preserve"> New OE Replacement Rear Air Spring (A-2105) by TRP®. Includes: O'ring Seal Kit, Installation Instructions.</v>
      </c>
    </row>
    <row r="497" spans="1:6" x14ac:dyDescent="0.25">
      <c r="A497" s="4" t="s">
        <v>364</v>
      </c>
      <c r="B497" s="4" t="s">
        <v>376</v>
      </c>
      <c r="C497" s="4" t="s">
        <v>2820</v>
      </c>
      <c r="D497" s="4" t="s">
        <v>3343</v>
      </c>
      <c r="E497" s="11"/>
      <c r="F497" s="4" t="str">
        <f t="shared" si="7"/>
        <v xml:space="preserve"> Air Compressor (P-2234) by TRP®, Comes Pre-Assembled. Includes: New Vibration Isolators, New Desiccate Air Dryer and All Necessary Mounting Brackets.</v>
      </c>
    </row>
    <row r="498" spans="1:6" x14ac:dyDescent="0.25">
      <c r="A498" s="4" t="s">
        <v>364</v>
      </c>
      <c r="B498" s="4" t="s">
        <v>376</v>
      </c>
      <c r="C498" s="4" t="s">
        <v>2820</v>
      </c>
      <c r="D498" s="4" t="s">
        <v>3344</v>
      </c>
      <c r="E498" s="11"/>
      <c r="F498" s="4" t="str">
        <f t="shared" si="7"/>
        <v xml:space="preserve"> Rear Air Spring Solenoid (K-2122) by TRP®. Includes: One Solenoid without O'ring Seals.</v>
      </c>
    </row>
    <row r="499" spans="1:6" x14ac:dyDescent="0.25">
      <c r="A499" s="4" t="s">
        <v>364</v>
      </c>
      <c r="B499" s="4" t="s">
        <v>376</v>
      </c>
      <c r="C499" s="4" t="s">
        <v>2820</v>
      </c>
      <c r="D499" s="4" t="s">
        <v>3345</v>
      </c>
      <c r="E499" s="11"/>
      <c r="F499" s="4" t="str">
        <f t="shared" si="7"/>
        <v xml:space="preserve"> Vibration Isolator Kit (K-2103) by TRP®. Includes: 3 New Rubber Compressor Isolators. {short description 6}</v>
      </c>
    </row>
    <row r="500" spans="1:6" x14ac:dyDescent="0.25">
      <c r="A500" s="4" t="s">
        <v>364</v>
      </c>
      <c r="B500" s="4" t="s">
        <v>376</v>
      </c>
      <c r="C500" s="4" t="s">
        <v>2820</v>
      </c>
      <c r="D500" s="4" t="s">
        <v>3346</v>
      </c>
      <c r="E500" s="11"/>
      <c r="F500" s="4" t="str">
        <f t="shared" si="7"/>
        <v xml:space="preserve"> O'ring Kit (K-2101) by TRP®. Includes: O'rings. {short description 7}</v>
      </c>
    </row>
    <row r="501" spans="1:6" x14ac:dyDescent="0.25">
      <c r="A501" s="4" t="s">
        <v>364</v>
      </c>
      <c r="B501" s="4" t="s">
        <v>376</v>
      </c>
      <c r="C501" s="4" t="s">
        <v>2821</v>
      </c>
      <c r="D501" s="4" t="s">
        <v>3347</v>
      </c>
      <c r="E501" s="11"/>
      <c r="F501" s="4" t="str">
        <f t="shared" si="7"/>
        <v xml:space="preserve"> OE Replacement Air Suspension by TRP®.</v>
      </c>
    </row>
    <row r="502" spans="1:6" x14ac:dyDescent="0.25">
      <c r="A502" s="4" t="s">
        <v>364</v>
      </c>
      <c r="B502" s="4" t="s">
        <v>376</v>
      </c>
      <c r="C502" s="4" t="s">
        <v>2821</v>
      </c>
      <c r="D502" s="4" t="s">
        <v>3348</v>
      </c>
      <c r="E502" s="11"/>
      <c r="F502" s="4" t="str">
        <f t="shared" si="7"/>
        <v xml:space="preserve"> New OE Replacement Rear Air Spring (A-2105) by TRP®. Includes: O'ring Seal Kit, Installation Instructions.</v>
      </c>
    </row>
    <row r="503" spans="1:6" x14ac:dyDescent="0.25">
      <c r="A503" s="4" t="s">
        <v>364</v>
      </c>
      <c r="B503" s="4" t="s">
        <v>376</v>
      </c>
      <c r="C503" s="4" t="s">
        <v>2821</v>
      </c>
      <c r="D503" s="4" t="s">
        <v>3349</v>
      </c>
      <c r="E503" s="11"/>
      <c r="F503" s="4" t="str">
        <f t="shared" si="7"/>
        <v xml:space="preserve"> Air Compressor (P-2234) by TRP®, Comes Pre-Assembled. Includes: New Vibration Isolators, New Desiccate Air Dryer and All Necessary Mounting Brackets.</v>
      </c>
    </row>
    <row r="504" spans="1:6" x14ac:dyDescent="0.25">
      <c r="A504" s="4" t="s">
        <v>364</v>
      </c>
      <c r="B504" s="4" t="s">
        <v>376</v>
      </c>
      <c r="C504" s="4" t="s">
        <v>2821</v>
      </c>
      <c r="D504" s="4" t="s">
        <v>3350</v>
      </c>
      <c r="E504" s="11"/>
      <c r="F504" s="4" t="str">
        <f t="shared" si="7"/>
        <v xml:space="preserve"> Rear Air Spring Solenoid (K-2122) by TRP®. Includes: One Solenoid without O'ring Seals.</v>
      </c>
    </row>
    <row r="505" spans="1:6" x14ac:dyDescent="0.25">
      <c r="A505" s="4" t="s">
        <v>364</v>
      </c>
      <c r="B505" s="4" t="s">
        <v>376</v>
      </c>
      <c r="C505" s="4" t="s">
        <v>2821</v>
      </c>
      <c r="D505" s="4" t="s">
        <v>3351</v>
      </c>
      <c r="E505" s="11"/>
      <c r="F505" s="4" t="str">
        <f t="shared" si="7"/>
        <v xml:space="preserve"> Vibration Isolator Kit (K-2103) by TRP®. Includes: 3 New Rubber Compressor Isolators. {short description 6}</v>
      </c>
    </row>
    <row r="506" spans="1:6" x14ac:dyDescent="0.25">
      <c r="A506" s="4" t="s">
        <v>364</v>
      </c>
      <c r="B506" s="4" t="s">
        <v>376</v>
      </c>
      <c r="C506" s="4" t="s">
        <v>2821</v>
      </c>
      <c r="D506" s="4" t="s">
        <v>3352</v>
      </c>
      <c r="E506" s="11"/>
      <c r="F506" s="4" t="str">
        <f t="shared" si="7"/>
        <v xml:space="preserve"> O'ring Kit (K-2101) by TRP®. Includes: O'rings. {short description 7}</v>
      </c>
    </row>
    <row r="507" spans="1:6" x14ac:dyDescent="0.25">
      <c r="A507" s="4" t="s">
        <v>364</v>
      </c>
      <c r="B507" s="4" t="s">
        <v>376</v>
      </c>
      <c r="C507" s="4" t="s">
        <v>2847</v>
      </c>
      <c r="D507" s="4" t="s">
        <v>3353</v>
      </c>
      <c r="E507" s="11"/>
      <c r="F507" s="4" t="str">
        <f t="shared" si="7"/>
        <v xml:space="preserve"> OE Replacement Air Suspension by TRP®.</v>
      </c>
    </row>
    <row r="508" spans="1:6" x14ac:dyDescent="0.25">
      <c r="A508" s="4" t="s">
        <v>364</v>
      </c>
      <c r="B508" s="4" t="s">
        <v>376</v>
      </c>
      <c r="C508" s="4" t="s">
        <v>2847</v>
      </c>
      <c r="D508" s="4" t="s">
        <v>3354</v>
      </c>
      <c r="E508" s="11"/>
      <c r="F508" s="4" t="str">
        <f t="shared" si="7"/>
        <v xml:space="preserve"> New OE Replacement Rear Air Spring (A-2220) by TRP®. Includes: O'ring Seal Kit, Installation Instructions.</v>
      </c>
    </row>
    <row r="509" spans="1:6" x14ac:dyDescent="0.25">
      <c r="A509" s="4" t="s">
        <v>364</v>
      </c>
      <c r="B509" s="4" t="s">
        <v>376</v>
      </c>
      <c r="C509" s="4" t="s">
        <v>2847</v>
      </c>
      <c r="D509" s="4" t="s">
        <v>3355</v>
      </c>
      <c r="E509" s="11"/>
      <c r="F509" s="4" t="str">
        <f t="shared" si="7"/>
        <v xml:space="preserve"> Air Compressor (P-2234) by TRP®, Comes Pre-Assembled. Includes: New Vibration Isolators, New Desiccate Air Dryer and All Necessary Mounting Brackets.</v>
      </c>
    </row>
    <row r="510" spans="1:6" x14ac:dyDescent="0.25">
      <c r="A510" s="4" t="s">
        <v>364</v>
      </c>
      <c r="B510" s="4" t="s">
        <v>376</v>
      </c>
      <c r="C510" s="4" t="s">
        <v>2847</v>
      </c>
      <c r="D510" s="4" t="s">
        <v>3356</v>
      </c>
      <c r="E510" s="11"/>
      <c r="F510" s="4" t="str">
        <f t="shared" si="7"/>
        <v xml:space="preserve"> Air Suspension Dryer (D-2156) by TRP®. Includes: O'ring Seal.</v>
      </c>
    </row>
    <row r="511" spans="1:6" x14ac:dyDescent="0.25">
      <c r="A511" s="4" t="s">
        <v>364</v>
      </c>
      <c r="B511" s="4" t="s">
        <v>376</v>
      </c>
      <c r="C511" s="4" t="s">
        <v>2847</v>
      </c>
      <c r="D511" s="4" t="s">
        <v>3357</v>
      </c>
      <c r="E511" s="11"/>
      <c r="F511" s="4" t="str">
        <f t="shared" si="7"/>
        <v xml:space="preserve"> Rear Air Spring Solenoid (K-2122) by TRP®. Includes: One Solenoid without O'ring Seals.</v>
      </c>
    </row>
    <row r="512" spans="1:6" x14ac:dyDescent="0.25">
      <c r="A512" s="4" t="s">
        <v>364</v>
      </c>
      <c r="B512" s="4" t="s">
        <v>376</v>
      </c>
      <c r="C512" s="4" t="s">
        <v>2847</v>
      </c>
      <c r="D512" s="4" t="s">
        <v>3358</v>
      </c>
      <c r="E512" s="11"/>
      <c r="F512" s="4" t="str">
        <f t="shared" si="7"/>
        <v xml:space="preserve"> Vibration Isolator Kit (K-2103) by TRP®. Includes: 3 New Rubber Compressor Isolators. {short description 6}</v>
      </c>
    </row>
    <row r="513" spans="1:6" x14ac:dyDescent="0.25">
      <c r="A513" s="4" t="s">
        <v>364</v>
      </c>
      <c r="B513" s="4" t="s">
        <v>376</v>
      </c>
      <c r="C513" s="4" t="s">
        <v>2847</v>
      </c>
      <c r="D513" s="4" t="s">
        <v>3359</v>
      </c>
      <c r="E513" s="11"/>
      <c r="F513" s="4" t="str">
        <f t="shared" si="7"/>
        <v xml:space="preserve"> O'ring Kit (K-2101) by TRP®. Includes: O'rings. {short description 7}</v>
      </c>
    </row>
    <row r="514" spans="1:6" x14ac:dyDescent="0.25">
      <c r="A514" s="4" t="s">
        <v>364</v>
      </c>
      <c r="B514" s="4" t="s">
        <v>376</v>
      </c>
      <c r="C514" s="4" t="s">
        <v>2847</v>
      </c>
      <c r="D514" s="4" t="s">
        <v>3360</v>
      </c>
      <c r="E514" s="11"/>
      <c r="F514" s="4" t="str">
        <f t="shared" si="7"/>
        <v xml:space="preserve"> New OE Replacement Rear Air Spring (A-2105) by TRP®. Includes: O'ring Seal Kit, Installation Instructions.</v>
      </c>
    </row>
    <row r="515" spans="1:6" x14ac:dyDescent="0.25">
      <c r="A515" s="4" t="s">
        <v>364</v>
      </c>
      <c r="B515" s="4" t="s">
        <v>376</v>
      </c>
      <c r="C515" s="4" t="s">
        <v>777</v>
      </c>
      <c r="D515" s="4" t="s">
        <v>3361</v>
      </c>
      <c r="E515" s="11"/>
      <c r="F515" s="4" t="str">
        <f t="shared" si="7"/>
        <v xml:space="preserve"> OE Replacement Air Suspension by TRP®.</v>
      </c>
    </row>
    <row r="516" spans="1:6" x14ac:dyDescent="0.25">
      <c r="A516" s="4" t="s">
        <v>364</v>
      </c>
      <c r="B516" s="4" t="s">
        <v>376</v>
      </c>
      <c r="C516" s="4" t="s">
        <v>777</v>
      </c>
      <c r="D516" s="4" t="s">
        <v>3362</v>
      </c>
      <c r="E516" s="11"/>
      <c r="F516" s="4" t="str">
        <f t="shared" si="7"/>
        <v xml:space="preserve"> New OE Replacement Rear Air Spring (A-2220) by TRP®. Includes: O'ring Seal Kit, Installation Instructions.</v>
      </c>
    </row>
    <row r="517" spans="1:6" x14ac:dyDescent="0.25">
      <c r="A517" s="4" t="s">
        <v>364</v>
      </c>
      <c r="B517" s="4" t="s">
        <v>376</v>
      </c>
      <c r="C517" s="4" t="s">
        <v>777</v>
      </c>
      <c r="D517" s="4" t="s">
        <v>3363</v>
      </c>
      <c r="E517" s="11"/>
      <c r="F517" s="4" t="str">
        <f t="shared" si="7"/>
        <v xml:space="preserve"> Air Compressor (P-2191) by TRP®. Includes: New Air Dryer.</v>
      </c>
    </row>
    <row r="518" spans="1:6" x14ac:dyDescent="0.25">
      <c r="A518" s="4" t="s">
        <v>364</v>
      </c>
      <c r="B518" s="4" t="s">
        <v>376</v>
      </c>
      <c r="C518" s="4" t="s">
        <v>777</v>
      </c>
      <c r="D518" s="4" t="s">
        <v>3364</v>
      </c>
      <c r="E518" s="11"/>
      <c r="F518" s="4" t="str">
        <f t="shared" si="7"/>
        <v xml:space="preserve"> Air Suspension Dryer (D-2155) by TRP®. Includes: O'ring Seal.</v>
      </c>
    </row>
    <row r="519" spans="1:6" x14ac:dyDescent="0.25">
      <c r="A519" s="4" t="s">
        <v>364</v>
      </c>
      <c r="B519" s="4" t="s">
        <v>376</v>
      </c>
      <c r="C519" s="4" t="s">
        <v>777</v>
      </c>
      <c r="D519" s="4" t="s">
        <v>3365</v>
      </c>
      <c r="E519" s="11"/>
      <c r="F519" s="4" t="str">
        <f t="shared" si="7"/>
        <v xml:space="preserve"> Rear Air Spring Solenoid (K-2122) by TRP®. Includes: One Solenoid without O'ring Seals.</v>
      </c>
    </row>
    <row r="520" spans="1:6" x14ac:dyDescent="0.25">
      <c r="A520" s="4" t="s">
        <v>364</v>
      </c>
      <c r="B520" s="4" t="s">
        <v>376</v>
      </c>
      <c r="C520" s="4" t="s">
        <v>777</v>
      </c>
      <c r="D520" s="4" t="s">
        <v>3366</v>
      </c>
      <c r="E520" s="11"/>
      <c r="F520" s="4" t="str">
        <f t="shared" si="7"/>
        <v xml:space="preserve"> O'ring Kit (K-2101) by TRP®. Includes: O'rings. {short description 7}</v>
      </c>
    </row>
    <row r="521" spans="1:6" x14ac:dyDescent="0.25">
      <c r="A521" s="4" t="s">
        <v>364</v>
      </c>
      <c r="B521" s="4" t="s">
        <v>376</v>
      </c>
      <c r="C521" s="4" t="s">
        <v>777</v>
      </c>
      <c r="D521" s="4" t="s">
        <v>3367</v>
      </c>
      <c r="E521" s="11"/>
      <c r="F521" s="4" t="str">
        <f t="shared" si="7"/>
        <v xml:space="preserve"> New OE Replacement Rear Air Spring (A-2105) by TRP®. Includes: O'ring Seal Kit, Installation Instructions.</v>
      </c>
    </row>
    <row r="522" spans="1:6" x14ac:dyDescent="0.25">
      <c r="A522" s="4" t="s">
        <v>364</v>
      </c>
      <c r="B522" s="4" t="s">
        <v>376</v>
      </c>
      <c r="C522" s="4" t="s">
        <v>582</v>
      </c>
      <c r="D522" s="4" t="s">
        <v>3368</v>
      </c>
      <c r="E522" s="11"/>
      <c r="F522" s="4" t="str">
        <f t="shared" si="7"/>
        <v xml:space="preserve"> OE Replacement Air Suspension by TRP®.</v>
      </c>
    </row>
    <row r="523" spans="1:6" x14ac:dyDescent="0.25">
      <c r="A523" s="4" t="s">
        <v>364</v>
      </c>
      <c r="B523" s="4" t="s">
        <v>376</v>
      </c>
      <c r="C523" s="4" t="s">
        <v>582</v>
      </c>
      <c r="D523" s="4" t="s">
        <v>3369</v>
      </c>
      <c r="E523" s="11"/>
      <c r="F523" s="4" t="str">
        <f t="shared" si="7"/>
        <v xml:space="preserve"> New OE Replacement Rear Air Spring (A-2220) by TRP®. Includes: O'ring Seal Kit, Installation Instructions.</v>
      </c>
    </row>
    <row r="524" spans="1:6" x14ac:dyDescent="0.25">
      <c r="A524" s="4" t="s">
        <v>364</v>
      </c>
      <c r="B524" s="4" t="s">
        <v>376</v>
      </c>
      <c r="C524" s="4" t="s">
        <v>582</v>
      </c>
      <c r="D524" s="4" t="s">
        <v>3370</v>
      </c>
      <c r="E524" s="11"/>
      <c r="F524" s="4" t="str">
        <f t="shared" si="7"/>
        <v xml:space="preserve"> Air Compressor (P-2234) by TRP®, Comes Pre-Assembled. Includes: New Vibration Isolators, New Desiccate Air Dryer and All Necessary Mounting Brackets.</v>
      </c>
    </row>
    <row r="525" spans="1:6" x14ac:dyDescent="0.25">
      <c r="A525" s="4" t="s">
        <v>364</v>
      </c>
      <c r="B525" s="4" t="s">
        <v>376</v>
      </c>
      <c r="C525" s="4" t="s">
        <v>582</v>
      </c>
      <c r="D525" s="4" t="s">
        <v>3371</v>
      </c>
      <c r="E525" s="11"/>
      <c r="F525" s="4" t="str">
        <f t="shared" si="7"/>
        <v xml:space="preserve"> Air Suspension Dryer (D-2156) by TRP®. Includes: O'ring Seal.</v>
      </c>
    </row>
    <row r="526" spans="1:6" x14ac:dyDescent="0.25">
      <c r="A526" s="4" t="s">
        <v>364</v>
      </c>
      <c r="B526" s="4" t="s">
        <v>376</v>
      </c>
      <c r="C526" s="4" t="s">
        <v>582</v>
      </c>
      <c r="D526" s="4" t="s">
        <v>3372</v>
      </c>
      <c r="E526" s="11"/>
      <c r="F526" s="4" t="str">
        <f t="shared" si="7"/>
        <v xml:space="preserve"> Rear Air Spring Solenoid (K-2122) by TRP®. Includes: One Solenoid without O'ring Seals.</v>
      </c>
    </row>
    <row r="527" spans="1:6" x14ac:dyDescent="0.25">
      <c r="A527" s="4" t="s">
        <v>364</v>
      </c>
      <c r="B527" s="4" t="s">
        <v>376</v>
      </c>
      <c r="C527" s="4" t="s">
        <v>582</v>
      </c>
      <c r="D527" s="4" t="s">
        <v>3373</v>
      </c>
      <c r="E527" s="11"/>
      <c r="F527" s="4" t="str">
        <f t="shared" ref="F527:F590" si="8">RIGHT(D527,LEN(D527)-2-LEN(A527)-LEN(B527)-LEN(C527))</f>
        <v xml:space="preserve"> Vibration Isolator Kit (K-2103) by TRP®. Includes: 3 New Rubber Compressor Isolators. {short description 6}</v>
      </c>
    </row>
    <row r="528" spans="1:6" x14ac:dyDescent="0.25">
      <c r="A528" s="4" t="s">
        <v>364</v>
      </c>
      <c r="B528" s="4" t="s">
        <v>376</v>
      </c>
      <c r="C528" s="4" t="s">
        <v>582</v>
      </c>
      <c r="D528" s="4" t="s">
        <v>3374</v>
      </c>
      <c r="E528" s="11"/>
      <c r="F528" s="4" t="str">
        <f t="shared" si="8"/>
        <v xml:space="preserve"> O'ring Kit (K-2101) by TRP®. Includes: O'rings. {short description 7}</v>
      </c>
    </row>
    <row r="529" spans="1:6" x14ac:dyDescent="0.25">
      <c r="A529" s="4" t="s">
        <v>364</v>
      </c>
      <c r="B529" s="4" t="s">
        <v>376</v>
      </c>
      <c r="C529" s="4" t="s">
        <v>582</v>
      </c>
      <c r="D529" s="4" t="s">
        <v>3375</v>
      </c>
      <c r="E529" s="11"/>
      <c r="F529" s="4" t="str">
        <f t="shared" si="8"/>
        <v xml:space="preserve"> New OE Replacement Rear Air Spring (A-2105) by TRP®. Includes: O'ring Seal Kit, Installation Instructions.</v>
      </c>
    </row>
    <row r="530" spans="1:6" x14ac:dyDescent="0.25">
      <c r="A530" s="4" t="s">
        <v>366</v>
      </c>
      <c r="B530" s="4" t="s">
        <v>2848</v>
      </c>
      <c r="C530" s="4" t="s">
        <v>2801</v>
      </c>
      <c r="D530" s="4" t="s">
        <v>3376</v>
      </c>
      <c r="E530" s="11"/>
      <c r="F530" s="4" t="str">
        <f t="shared" si="8"/>
        <v xml:space="preserve"> OE Replacement Air Suspension by TRP®.</v>
      </c>
    </row>
    <row r="531" spans="1:6" x14ac:dyDescent="0.25">
      <c r="A531" s="4" t="s">
        <v>366</v>
      </c>
      <c r="B531" s="4" t="s">
        <v>2848</v>
      </c>
      <c r="C531" s="4" t="s">
        <v>2801</v>
      </c>
      <c r="D531" s="4" t="s">
        <v>3377</v>
      </c>
      <c r="E531" s="11"/>
      <c r="F531" s="4" t="str">
        <f t="shared" si="8"/>
        <v xml:space="preserve"> Remanufactured OE Replacement Front Left Air Shock (SK-2455) by TRP®.</v>
      </c>
    </row>
    <row r="532" spans="1:6" x14ac:dyDescent="0.25">
      <c r="A532" s="4" t="s">
        <v>366</v>
      </c>
      <c r="B532" s="4" t="s">
        <v>2848</v>
      </c>
      <c r="C532" s="4" t="s">
        <v>2801</v>
      </c>
      <c r="D532" s="4" t="s">
        <v>3378</v>
      </c>
      <c r="E532" s="11"/>
      <c r="F532" s="4" t="str">
        <f t="shared" si="8"/>
        <v xml:space="preserve"> Remanufactured OE Replacement Front Right Air Shock (SK-2454) by TRP®.</v>
      </c>
    </row>
    <row r="533" spans="1:6" x14ac:dyDescent="0.25">
      <c r="A533" s="4" t="s">
        <v>366</v>
      </c>
      <c r="B533" s="4" t="s">
        <v>2848</v>
      </c>
      <c r="C533" s="4" t="s">
        <v>2801</v>
      </c>
      <c r="D533" s="4" t="s">
        <v>3379</v>
      </c>
      <c r="E533" s="11"/>
      <c r="F533" s="4" t="str">
        <f t="shared" si="8"/>
        <v xml:space="preserve"> Remanufactured OE Replacement Rear Left Air Shock (SK-2457) by TRP®.</v>
      </c>
    </row>
    <row r="534" spans="1:6" x14ac:dyDescent="0.25">
      <c r="A534" s="4" t="s">
        <v>366</v>
      </c>
      <c r="B534" s="4" t="s">
        <v>2848</v>
      </c>
      <c r="C534" s="4" t="s">
        <v>2801</v>
      </c>
      <c r="D534" s="4" t="s">
        <v>3380</v>
      </c>
      <c r="E534" s="11"/>
      <c r="F534" s="4" t="str">
        <f t="shared" si="8"/>
        <v xml:space="preserve"> Remanufactured OE Replacement Rear Right Air Shock (SK-2456) by TRP®.</v>
      </c>
    </row>
    <row r="535" spans="1:6" x14ac:dyDescent="0.25">
      <c r="A535" s="4" t="s">
        <v>366</v>
      </c>
      <c r="B535" s="4" t="s">
        <v>2848</v>
      </c>
      <c r="C535" s="4" t="s">
        <v>2823</v>
      </c>
      <c r="D535" s="4" t="s">
        <v>3381</v>
      </c>
      <c r="E535" s="11"/>
      <c r="F535" s="4" t="str">
        <f t="shared" si="8"/>
        <v xml:space="preserve"> OE Replacement Air Suspension by TRP®.</v>
      </c>
    </row>
    <row r="536" spans="1:6" x14ac:dyDescent="0.25">
      <c r="A536" s="4" t="s">
        <v>366</v>
      </c>
      <c r="B536" s="4" t="s">
        <v>2848</v>
      </c>
      <c r="C536" s="4" t="s">
        <v>2823</v>
      </c>
      <c r="D536" s="4" t="s">
        <v>3382</v>
      </c>
      <c r="E536" s="11"/>
      <c r="F536" s="4" t="str">
        <f t="shared" si="8"/>
        <v xml:space="preserve"> Remanufactured OE Replacement Front Left Air Shock (SK-2455) by TRP®.</v>
      </c>
    </row>
    <row r="537" spans="1:6" x14ac:dyDescent="0.25">
      <c r="A537" s="4" t="s">
        <v>366</v>
      </c>
      <c r="B537" s="4" t="s">
        <v>2848</v>
      </c>
      <c r="C537" s="4" t="s">
        <v>2823</v>
      </c>
      <c r="D537" s="4" t="s">
        <v>3383</v>
      </c>
      <c r="E537" s="11"/>
      <c r="F537" s="4" t="str">
        <f t="shared" si="8"/>
        <v xml:space="preserve"> Remanufactured OE Replacement Front Right Air Shock (SK-2454) by TRP®.</v>
      </c>
    </row>
    <row r="538" spans="1:6" x14ac:dyDescent="0.25">
      <c r="A538" s="4" t="s">
        <v>366</v>
      </c>
      <c r="B538" s="4" t="s">
        <v>2848</v>
      </c>
      <c r="C538" s="4" t="s">
        <v>2823</v>
      </c>
      <c r="D538" s="4" t="s">
        <v>3384</v>
      </c>
      <c r="E538" s="11"/>
      <c r="F538" s="4" t="str">
        <f t="shared" si="8"/>
        <v xml:space="preserve"> Remanufactured OE Replacement Rear Left Air Shock (SK-2457) by TRP®.</v>
      </c>
    </row>
    <row r="539" spans="1:6" x14ac:dyDescent="0.25">
      <c r="A539" s="4" t="s">
        <v>366</v>
      </c>
      <c r="B539" s="4" t="s">
        <v>2848</v>
      </c>
      <c r="C539" s="4" t="s">
        <v>2823</v>
      </c>
      <c r="D539" s="4" t="s">
        <v>3385</v>
      </c>
      <c r="E539" s="11"/>
      <c r="F539" s="4" t="str">
        <f t="shared" si="8"/>
        <v xml:space="preserve"> Remanufactured OE Replacement Rear Right Air Shock (SK-2456) by TRP®.</v>
      </c>
    </row>
    <row r="540" spans="1:6" x14ac:dyDescent="0.25">
      <c r="A540" s="4" t="s">
        <v>366</v>
      </c>
      <c r="B540" s="4" t="s">
        <v>2848</v>
      </c>
      <c r="C540" s="4" t="s">
        <v>2819</v>
      </c>
      <c r="D540" s="4" t="s">
        <v>3386</v>
      </c>
      <c r="E540" s="11"/>
      <c r="F540" s="4" t="str">
        <f t="shared" si="8"/>
        <v xml:space="preserve"> OE Replacement Air Suspension by TRP®.</v>
      </c>
    </row>
    <row r="541" spans="1:6" x14ac:dyDescent="0.25">
      <c r="A541" s="4" t="s">
        <v>366</v>
      </c>
      <c r="B541" s="4" t="s">
        <v>2848</v>
      </c>
      <c r="C541" s="4" t="s">
        <v>2819</v>
      </c>
      <c r="D541" s="4" t="s">
        <v>3387</v>
      </c>
      <c r="E541" s="11"/>
      <c r="F541" s="4" t="str">
        <f t="shared" si="8"/>
        <v xml:space="preserve"> Remanufactured OE Replacement Front Left Air Shock (SK-2423) by TRP®.</v>
      </c>
    </row>
    <row r="542" spans="1:6" x14ac:dyDescent="0.25">
      <c r="A542" s="4" t="s">
        <v>366</v>
      </c>
      <c r="B542" s="4" t="s">
        <v>2848</v>
      </c>
      <c r="C542" s="4" t="s">
        <v>2819</v>
      </c>
      <c r="D542" s="4" t="s">
        <v>3388</v>
      </c>
      <c r="E542" s="11"/>
      <c r="F542" s="4" t="str">
        <f t="shared" si="8"/>
        <v xml:space="preserve"> Remanufactured OE Replacement Front Right Air Shock (SK-2422) by TRP®.</v>
      </c>
    </row>
    <row r="543" spans="1:6" x14ac:dyDescent="0.25">
      <c r="A543" s="4" t="s">
        <v>366</v>
      </c>
      <c r="B543" s="4" t="s">
        <v>2848</v>
      </c>
      <c r="C543" s="4" t="s">
        <v>2849</v>
      </c>
      <c r="D543" s="4" t="s">
        <v>3389</v>
      </c>
      <c r="E543" s="11"/>
      <c r="F543" s="4" t="str">
        <f t="shared" si="8"/>
        <v xml:space="preserve"> OE Replacement Air Suspension by TRP®.</v>
      </c>
    </row>
    <row r="544" spans="1:6" x14ac:dyDescent="0.25">
      <c r="A544" s="4" t="s">
        <v>366</v>
      </c>
      <c r="B544" s="4" t="s">
        <v>2848</v>
      </c>
      <c r="C544" s="4" t="s">
        <v>2849</v>
      </c>
      <c r="D544" s="4" t="s">
        <v>3390</v>
      </c>
      <c r="E544" s="11"/>
      <c r="F544" s="4" t="str">
        <f t="shared" si="8"/>
        <v xml:space="preserve"> Remanufactured OE Replacement Front Left Air Shock (SK-2423) by TRP®.</v>
      </c>
    </row>
    <row r="545" spans="1:6" x14ac:dyDescent="0.25">
      <c r="A545" s="4" t="s">
        <v>366</v>
      </c>
      <c r="B545" s="4" t="s">
        <v>2848</v>
      </c>
      <c r="C545" s="4" t="s">
        <v>2849</v>
      </c>
      <c r="D545" s="4" t="s">
        <v>3391</v>
      </c>
      <c r="E545" s="11"/>
      <c r="F545" s="4" t="str">
        <f t="shared" si="8"/>
        <v xml:space="preserve"> Remanufactured OE Replacement Front Right Air Shock (SK-2422) by TRP®.</v>
      </c>
    </row>
    <row r="546" spans="1:6" x14ac:dyDescent="0.25">
      <c r="A546" s="4" t="s">
        <v>366</v>
      </c>
      <c r="B546" s="4" t="s">
        <v>2848</v>
      </c>
      <c r="C546" s="4" t="s">
        <v>2849</v>
      </c>
      <c r="D546" s="4" t="s">
        <v>3392</v>
      </c>
      <c r="E546" s="11"/>
      <c r="F546" s="4" t="str">
        <f t="shared" si="8"/>
        <v xml:space="preserve"> Remanufactured OE Replacement Rear Left Air Shock (SK-2457) by TRP®.</v>
      </c>
    </row>
    <row r="547" spans="1:6" x14ac:dyDescent="0.25">
      <c r="A547" s="4" t="s">
        <v>366</v>
      </c>
      <c r="B547" s="4" t="s">
        <v>2848</v>
      </c>
      <c r="C547" s="4" t="s">
        <v>2849</v>
      </c>
      <c r="D547" s="4" t="s">
        <v>3393</v>
      </c>
      <c r="E547" s="11"/>
      <c r="F547" s="4" t="str">
        <f t="shared" si="8"/>
        <v xml:space="preserve"> Remanufactured OE Replacement Rear Right Air Shock (SK-2456) by TRP®.</v>
      </c>
    </row>
    <row r="548" spans="1:6" x14ac:dyDescent="0.25">
      <c r="A548" s="4" t="s">
        <v>366</v>
      </c>
      <c r="B548" s="4" t="s">
        <v>2848</v>
      </c>
      <c r="C548" s="4" t="s">
        <v>2850</v>
      </c>
      <c r="D548" s="4" t="s">
        <v>3394</v>
      </c>
      <c r="E548" s="11"/>
      <c r="F548" s="4" t="str">
        <f t="shared" si="8"/>
        <v xml:space="preserve"> OE Replacement Air Suspension by TRP®.</v>
      </c>
    </row>
    <row r="549" spans="1:6" x14ac:dyDescent="0.25">
      <c r="A549" s="4" t="s">
        <v>366</v>
      </c>
      <c r="B549" s="4" t="s">
        <v>2848</v>
      </c>
      <c r="C549" s="4" t="s">
        <v>2850</v>
      </c>
      <c r="D549" s="4" t="s">
        <v>3395</v>
      </c>
      <c r="E549" s="11"/>
      <c r="F549" s="4" t="str">
        <f t="shared" si="8"/>
        <v xml:space="preserve"> Remanufactured OE Replacement Front Left Air Shock (SK-2423) by TRP®.</v>
      </c>
    </row>
    <row r="550" spans="1:6" x14ac:dyDescent="0.25">
      <c r="A550" s="4" t="s">
        <v>366</v>
      </c>
      <c r="B550" s="4" t="s">
        <v>2848</v>
      </c>
      <c r="C550" s="4" t="s">
        <v>2850</v>
      </c>
      <c r="D550" s="4" t="s">
        <v>3396</v>
      </c>
      <c r="E550" s="11"/>
      <c r="F550" s="4" t="str">
        <f t="shared" si="8"/>
        <v xml:space="preserve"> Remanufactured OE Replacement Front Right Air Shock (SK-2422) by TRP®.</v>
      </c>
    </row>
    <row r="551" spans="1:6" x14ac:dyDescent="0.25">
      <c r="A551" s="4" t="s">
        <v>366</v>
      </c>
      <c r="B551" s="4" t="s">
        <v>2848</v>
      </c>
      <c r="C551" s="4" t="s">
        <v>2850</v>
      </c>
      <c r="D551" s="4" t="s">
        <v>3397</v>
      </c>
      <c r="E551" s="11"/>
      <c r="F551" s="4" t="str">
        <f t="shared" si="8"/>
        <v xml:space="preserve"> Remanufactured OE Replacement Rear Left Air Shock (SK-2457) by TRP®.</v>
      </c>
    </row>
    <row r="552" spans="1:6" x14ac:dyDescent="0.25">
      <c r="A552" s="4" t="s">
        <v>366</v>
      </c>
      <c r="B552" s="4" t="s">
        <v>2848</v>
      </c>
      <c r="C552" s="4" t="s">
        <v>2850</v>
      </c>
      <c r="D552" s="4" t="s">
        <v>3398</v>
      </c>
      <c r="E552" s="11"/>
      <c r="F552" s="4" t="str">
        <f t="shared" si="8"/>
        <v xml:space="preserve"> Remanufactured OE Replacement Rear Right Air Shock (SK-2456) by TRP®.</v>
      </c>
    </row>
    <row r="553" spans="1:6" x14ac:dyDescent="0.25">
      <c r="A553" s="4" t="s">
        <v>366</v>
      </c>
      <c r="B553" s="4" t="s">
        <v>2848</v>
      </c>
      <c r="C553" s="4" t="s">
        <v>436</v>
      </c>
      <c r="D553" s="4" t="s">
        <v>3399</v>
      </c>
      <c r="E553" s="11"/>
      <c r="F553" s="4" t="str">
        <f t="shared" si="8"/>
        <v xml:space="preserve"> OE Replacement Air Suspension by TRP®.</v>
      </c>
    </row>
    <row r="554" spans="1:6" x14ac:dyDescent="0.25">
      <c r="A554" s="4" t="s">
        <v>366</v>
      </c>
      <c r="B554" s="4" t="s">
        <v>2848</v>
      </c>
      <c r="C554" s="4" t="s">
        <v>436</v>
      </c>
      <c r="D554" s="4" t="s">
        <v>3400</v>
      </c>
      <c r="E554" s="11"/>
      <c r="F554" s="4" t="str">
        <f t="shared" si="8"/>
        <v xml:space="preserve"> Remanufactured OE Replacement Front Left Air Shock (SK-2423) by TRP®.</v>
      </c>
    </row>
    <row r="555" spans="1:6" x14ac:dyDescent="0.25">
      <c r="A555" s="4" t="s">
        <v>366</v>
      </c>
      <c r="B555" s="4" t="s">
        <v>2848</v>
      </c>
      <c r="C555" s="4" t="s">
        <v>436</v>
      </c>
      <c r="D555" s="4" t="s">
        <v>3401</v>
      </c>
      <c r="E555" s="11"/>
      <c r="F555" s="4" t="str">
        <f t="shared" si="8"/>
        <v xml:space="preserve"> Remanufactured OE Replacement Front Right Air Shock (SK-2422) by TRP®.</v>
      </c>
    </row>
    <row r="556" spans="1:6" x14ac:dyDescent="0.25">
      <c r="A556" s="4" t="s">
        <v>366</v>
      </c>
      <c r="B556" s="4" t="s">
        <v>2851</v>
      </c>
      <c r="C556" s="4" t="s">
        <v>2807</v>
      </c>
      <c r="D556" s="4" t="s">
        <v>3402</v>
      </c>
      <c r="E556" s="11"/>
      <c r="F556" s="4" t="str">
        <f t="shared" si="8"/>
        <v xml:space="preserve"> OE Replacement Air Suspension by TRP®.</v>
      </c>
    </row>
    <row r="557" spans="1:6" x14ac:dyDescent="0.25">
      <c r="A557" s="4" t="s">
        <v>366</v>
      </c>
      <c r="B557" s="4" t="s">
        <v>2851</v>
      </c>
      <c r="C557" s="4" t="s">
        <v>2807</v>
      </c>
      <c r="D557" s="4" t="s">
        <v>3403</v>
      </c>
      <c r="E557" s="11"/>
      <c r="F557" s="4" t="str">
        <f t="shared" si="8"/>
        <v xml:space="preserve"> New OE Replacement Rear Air Spring (A-2536) by TRP®, Sold in Pair. Includes: Two Rear Air Springs, New Airline fittings, New Upper Retaining Pins, Detailed Instruction Manual.</v>
      </c>
    </row>
    <row r="558" spans="1:6" x14ac:dyDescent="0.25">
      <c r="A558" s="4" t="s">
        <v>366</v>
      </c>
      <c r="B558" s="4" t="s">
        <v>2851</v>
      </c>
      <c r="C558" s="4" t="s">
        <v>2807</v>
      </c>
      <c r="D558" s="4" t="s">
        <v>3404</v>
      </c>
      <c r="E558" s="11"/>
      <c r="F558" s="4" t="str">
        <f t="shared" si="8"/>
        <v xml:space="preserve"> Remanufactured OE Replacement Front Left Air Strut (AS-2245) by TRP®.</v>
      </c>
    </row>
    <row r="559" spans="1:6" x14ac:dyDescent="0.25">
      <c r="A559" s="4" t="s">
        <v>366</v>
      </c>
      <c r="B559" s="4" t="s">
        <v>2851</v>
      </c>
      <c r="C559" s="4" t="s">
        <v>2807</v>
      </c>
      <c r="D559" s="4" t="s">
        <v>3405</v>
      </c>
      <c r="E559" s="11"/>
      <c r="F559" s="4" t="str">
        <f t="shared" si="8"/>
        <v xml:space="preserve"> Remanufactured OE Replacement Front Right Air Strut (AS-2246) by TRP®.</v>
      </c>
    </row>
    <row r="560" spans="1:6" x14ac:dyDescent="0.25">
      <c r="A560" s="4" t="s">
        <v>366</v>
      </c>
      <c r="B560" s="4" t="s">
        <v>2851</v>
      </c>
      <c r="C560" s="4" t="s">
        <v>2807</v>
      </c>
      <c r="D560" s="4" t="s">
        <v>3406</v>
      </c>
      <c r="E560" s="11"/>
      <c r="F560" s="4" t="str">
        <f t="shared" si="8"/>
        <v xml:space="preserve"> Vibration Isolator Kit (K-2265) by TRP®. Includes: 3 New Rubber Compressor Isolators. {short description 6}</v>
      </c>
    </row>
    <row r="561" spans="1:6" x14ac:dyDescent="0.25">
      <c r="A561" s="4" t="s">
        <v>366</v>
      </c>
      <c r="B561" s="4" t="s">
        <v>2851</v>
      </c>
      <c r="C561" s="4" t="s">
        <v>2807</v>
      </c>
      <c r="D561" s="4" t="s">
        <v>3407</v>
      </c>
      <c r="E561" s="11"/>
      <c r="F561" s="4" t="str">
        <f t="shared" si="8"/>
        <v xml:space="preserve"> New OE Replacement Rear Air Spring (A-2559) by TRP®, Sold in Pair.</v>
      </c>
    </row>
    <row r="562" spans="1:6" x14ac:dyDescent="0.25">
      <c r="A562" s="4" t="s">
        <v>366</v>
      </c>
      <c r="B562" s="4" t="s">
        <v>2851</v>
      </c>
      <c r="C562" s="4" t="s">
        <v>2807</v>
      </c>
      <c r="D562" s="4" t="s">
        <v>3408</v>
      </c>
      <c r="E562" s="11"/>
      <c r="F562" s="4" t="str">
        <f t="shared" si="8"/>
        <v xml:space="preserve"> Air Compressor (P-2192) by TRP®. Includes: WABCO Unit, New Air Dryer, Installation Instructions.</v>
      </c>
    </row>
    <row r="563" spans="1:6" x14ac:dyDescent="0.25">
      <c r="A563" s="4" t="s">
        <v>366</v>
      </c>
      <c r="B563" s="4" t="s">
        <v>2851</v>
      </c>
      <c r="C563" s="4" t="s">
        <v>2820</v>
      </c>
      <c r="D563" s="4" t="s">
        <v>3409</v>
      </c>
      <c r="E563" s="11"/>
      <c r="F563" s="4" t="str">
        <f t="shared" si="8"/>
        <v xml:space="preserve"> OE Replacement Air Suspension by TRP®.</v>
      </c>
    </row>
    <row r="564" spans="1:6" x14ac:dyDescent="0.25">
      <c r="A564" s="4" t="s">
        <v>366</v>
      </c>
      <c r="B564" s="4" t="s">
        <v>2851</v>
      </c>
      <c r="C564" s="4" t="s">
        <v>2820</v>
      </c>
      <c r="D564" s="4" t="s">
        <v>3410</v>
      </c>
      <c r="E564" s="11"/>
      <c r="F564" s="4" t="str">
        <f t="shared" si="8"/>
        <v xml:space="preserve"> New OE Replacement Rear Air Spring (A-2536) by TRP®, Sold in Pair. Includes: Two Rear Air Springs, New Airline fittings, New Upper Retaining Pins, Detailed Instruction Manual.</v>
      </c>
    </row>
    <row r="565" spans="1:6" x14ac:dyDescent="0.25">
      <c r="A565" s="4" t="s">
        <v>366</v>
      </c>
      <c r="B565" s="4" t="s">
        <v>2851</v>
      </c>
      <c r="C565" s="4" t="s">
        <v>2820</v>
      </c>
      <c r="D565" s="4" t="s">
        <v>3411</v>
      </c>
      <c r="E565" s="11"/>
      <c r="F565" s="4" t="str">
        <f t="shared" si="8"/>
        <v xml:space="preserve"> Remanufactured OE Replacement Front Left Air Strut (AS-2245) by TRP®.</v>
      </c>
    </row>
    <row r="566" spans="1:6" x14ac:dyDescent="0.25">
      <c r="A566" s="4" t="s">
        <v>366</v>
      </c>
      <c r="B566" s="4" t="s">
        <v>2851</v>
      </c>
      <c r="C566" s="4" t="s">
        <v>2820</v>
      </c>
      <c r="D566" s="4" t="s">
        <v>3412</v>
      </c>
      <c r="E566" s="11"/>
      <c r="F566" s="4" t="str">
        <f t="shared" si="8"/>
        <v xml:space="preserve"> Remanufactured OE Replacement Front Right Air Strut (AS-2246) by TRP®.</v>
      </c>
    </row>
    <row r="567" spans="1:6" x14ac:dyDescent="0.25">
      <c r="A567" s="4" t="s">
        <v>366</v>
      </c>
      <c r="B567" s="4" t="s">
        <v>2851</v>
      </c>
      <c r="C567" s="4" t="s">
        <v>2820</v>
      </c>
      <c r="D567" s="4" t="s">
        <v>3413</v>
      </c>
      <c r="E567" s="11"/>
      <c r="F567" s="4" t="str">
        <f t="shared" si="8"/>
        <v xml:space="preserve"> Vibration Isolator Kit (K-2265) by TRP®. Includes: 3 New Rubber Compressor Isolators. {short description 6}</v>
      </c>
    </row>
    <row r="568" spans="1:6" x14ac:dyDescent="0.25">
      <c r="A568" s="4" t="s">
        <v>366</v>
      </c>
      <c r="B568" s="4" t="s">
        <v>2851</v>
      </c>
      <c r="C568" s="4" t="s">
        <v>2820</v>
      </c>
      <c r="D568" s="4" t="s">
        <v>3414</v>
      </c>
      <c r="E568" s="11"/>
      <c r="F568" s="4" t="str">
        <f t="shared" si="8"/>
        <v xml:space="preserve"> New OE Replacement Rear Air Spring (A-2559) by TRP®, Sold in Pair.</v>
      </c>
    </row>
    <row r="569" spans="1:6" x14ac:dyDescent="0.25">
      <c r="A569" s="4" t="s">
        <v>366</v>
      </c>
      <c r="B569" s="4" t="s">
        <v>2851</v>
      </c>
      <c r="C569" s="4" t="s">
        <v>2820</v>
      </c>
      <c r="D569" s="4" t="s">
        <v>3415</v>
      </c>
      <c r="E569" s="11"/>
      <c r="F569" s="4" t="str">
        <f t="shared" si="8"/>
        <v xml:space="preserve"> Air Compressor (P-2192) by TRP®. Includes: WABCO Unit, New Air Dryer, Installation Instructions.</v>
      </c>
    </row>
    <row r="570" spans="1:6" x14ac:dyDescent="0.25">
      <c r="A570" s="4" t="s">
        <v>366</v>
      </c>
      <c r="B570" s="4" t="s">
        <v>2851</v>
      </c>
      <c r="C570" s="4" t="s">
        <v>2821</v>
      </c>
      <c r="D570" s="4" t="s">
        <v>3416</v>
      </c>
      <c r="E570" s="11"/>
      <c r="F570" s="4" t="str">
        <f t="shared" si="8"/>
        <v xml:space="preserve"> OE Replacement Air Suspension by TRP®.</v>
      </c>
    </row>
    <row r="571" spans="1:6" x14ac:dyDescent="0.25">
      <c r="A571" s="4" t="s">
        <v>366</v>
      </c>
      <c r="B571" s="4" t="s">
        <v>2851</v>
      </c>
      <c r="C571" s="4" t="s">
        <v>2821</v>
      </c>
      <c r="D571" s="4" t="s">
        <v>3417</v>
      </c>
      <c r="E571" s="11"/>
      <c r="F571" s="4" t="str">
        <f t="shared" si="8"/>
        <v xml:space="preserve"> New OE Replacement Rear Air Spring (A-2536) by TRP®, Sold in Pair. Includes: Two Rear Air Springs, New Airline fittings, New Upper Retaining Pins, Detailed Instruction Manual.</v>
      </c>
    </row>
    <row r="572" spans="1:6" x14ac:dyDescent="0.25">
      <c r="A572" s="4" t="s">
        <v>366</v>
      </c>
      <c r="B572" s="4" t="s">
        <v>2851</v>
      </c>
      <c r="C572" s="4" t="s">
        <v>2821</v>
      </c>
      <c r="D572" s="4" t="s">
        <v>3418</v>
      </c>
      <c r="E572" s="11"/>
      <c r="F572" s="4" t="str">
        <f t="shared" si="8"/>
        <v xml:space="preserve"> Remanufactured OE Replacement Front Left Air Strut (AS-2245) by TRP®.</v>
      </c>
    </row>
    <row r="573" spans="1:6" x14ac:dyDescent="0.25">
      <c r="A573" s="4" t="s">
        <v>366</v>
      </c>
      <c r="B573" s="4" t="s">
        <v>2851</v>
      </c>
      <c r="C573" s="4" t="s">
        <v>2821</v>
      </c>
      <c r="D573" s="4" t="s">
        <v>3419</v>
      </c>
      <c r="E573" s="11"/>
      <c r="F573" s="4" t="str">
        <f t="shared" si="8"/>
        <v xml:space="preserve"> Remanufactured OE Replacement Front Right Air Strut (AS-2246) by TRP®.</v>
      </c>
    </row>
    <row r="574" spans="1:6" x14ac:dyDescent="0.25">
      <c r="A574" s="4" t="s">
        <v>366</v>
      </c>
      <c r="B574" s="4" t="s">
        <v>2851</v>
      </c>
      <c r="C574" s="4" t="s">
        <v>2821</v>
      </c>
      <c r="D574" s="4" t="s">
        <v>3420</v>
      </c>
      <c r="E574" s="11"/>
      <c r="F574" s="4" t="str">
        <f t="shared" si="8"/>
        <v xml:space="preserve"> New OE Replacement Rear Air Spring (A-2559) by TRP®, Sold in Pair.</v>
      </c>
    </row>
    <row r="575" spans="1:6" x14ac:dyDescent="0.25">
      <c r="A575" s="4" t="s">
        <v>366</v>
      </c>
      <c r="B575" s="4" t="s">
        <v>2851</v>
      </c>
      <c r="C575" s="4" t="s">
        <v>2821</v>
      </c>
      <c r="D575" s="4" t="s">
        <v>3421</v>
      </c>
      <c r="E575" s="11"/>
      <c r="F575" s="4" t="str">
        <f t="shared" si="8"/>
        <v xml:space="preserve"> Air Compressor (P-2192) by TRP®. Includes: WABCO Unit, New Air Dryer, Installation Instructions.</v>
      </c>
    </row>
    <row r="576" spans="1:6" x14ac:dyDescent="0.25">
      <c r="A576" s="4" t="s">
        <v>366</v>
      </c>
      <c r="B576" s="4" t="s">
        <v>2851</v>
      </c>
      <c r="C576" s="4" t="s">
        <v>460</v>
      </c>
      <c r="D576" s="4" t="s">
        <v>3422</v>
      </c>
      <c r="E576" s="11"/>
      <c r="F576" s="4" t="str">
        <f t="shared" si="8"/>
        <v xml:space="preserve"> OE Replacement Air Suspension by TRP®.</v>
      </c>
    </row>
    <row r="577" spans="1:6" x14ac:dyDescent="0.25">
      <c r="A577" s="4" t="s">
        <v>366</v>
      </c>
      <c r="B577" s="4" t="s">
        <v>2851</v>
      </c>
      <c r="C577" s="4" t="s">
        <v>460</v>
      </c>
      <c r="D577" s="4" t="s">
        <v>3423</v>
      </c>
      <c r="E577" s="11"/>
      <c r="F577" s="4" t="str">
        <f t="shared" si="8"/>
        <v xml:space="preserve"> New OE Replacement Rear Air Spring (A-2536) by TRP®, Sold in Pair. Includes: Two Rear Air Springs, New Airline fittings, New Upper Retaining Pins, Detailed Instruction Manual.</v>
      </c>
    </row>
    <row r="578" spans="1:6" x14ac:dyDescent="0.25">
      <c r="A578" s="4" t="s">
        <v>366</v>
      </c>
      <c r="B578" s="4" t="s">
        <v>2851</v>
      </c>
      <c r="C578" s="4" t="s">
        <v>460</v>
      </c>
      <c r="D578" s="4" t="s">
        <v>3424</v>
      </c>
      <c r="E578" s="11"/>
      <c r="F578" s="4" t="str">
        <f t="shared" si="8"/>
        <v xml:space="preserve"> Remanufactured OE Replacement Front Left Air Strut (AS-2245) by TRP®.</v>
      </c>
    </row>
    <row r="579" spans="1:6" x14ac:dyDescent="0.25">
      <c r="A579" s="4" t="s">
        <v>366</v>
      </c>
      <c r="B579" s="4" t="s">
        <v>2851</v>
      </c>
      <c r="C579" s="4" t="s">
        <v>460</v>
      </c>
      <c r="D579" s="4" t="s">
        <v>3425</v>
      </c>
      <c r="E579" s="11"/>
      <c r="F579" s="4" t="str">
        <f t="shared" si="8"/>
        <v xml:space="preserve"> Remanufactured OE Replacement Front Right Air Strut (AS-2246) by TRP®.</v>
      </c>
    </row>
    <row r="580" spans="1:6" x14ac:dyDescent="0.25">
      <c r="A580" s="4" t="s">
        <v>366</v>
      </c>
      <c r="B580" s="4" t="s">
        <v>2851</v>
      </c>
      <c r="C580" s="4" t="s">
        <v>460</v>
      </c>
      <c r="D580" s="4" t="s">
        <v>3426</v>
      </c>
      <c r="E580" s="11"/>
      <c r="F580" s="4" t="str">
        <f t="shared" si="8"/>
        <v xml:space="preserve"> Vibration Isolator Kit (K-2265) by TRP®. Includes: 3 New Rubber Compressor Isolators. {short description 6}</v>
      </c>
    </row>
    <row r="581" spans="1:6" x14ac:dyDescent="0.25">
      <c r="A581" s="4" t="s">
        <v>366</v>
      </c>
      <c r="B581" s="4" t="s">
        <v>2851</v>
      </c>
      <c r="C581" s="4" t="s">
        <v>460</v>
      </c>
      <c r="D581" s="4" t="s">
        <v>3427</v>
      </c>
      <c r="E581" s="11"/>
      <c r="F581" s="4" t="str">
        <f t="shared" si="8"/>
        <v xml:space="preserve"> New OE Replacement Rear Air Spring (A-2559) by TRP®, Sold in Pair.</v>
      </c>
    </row>
    <row r="582" spans="1:6" x14ac:dyDescent="0.25">
      <c r="A582" s="4" t="s">
        <v>366</v>
      </c>
      <c r="B582" s="4" t="s">
        <v>2851</v>
      </c>
      <c r="C582" s="4" t="s">
        <v>460</v>
      </c>
      <c r="D582" s="4" t="s">
        <v>3428</v>
      </c>
      <c r="E582" s="11"/>
      <c r="F582" s="4" t="str">
        <f t="shared" si="8"/>
        <v xml:space="preserve"> Air Compressor (P-2192) by TRP®. Includes: WABCO Unit, New Air Dryer, Installation Instructions.</v>
      </c>
    </row>
    <row r="583" spans="1:6" x14ac:dyDescent="0.25">
      <c r="E583" s="11"/>
      <c r="F583" s="4" t="e">
        <f t="shared" si="8"/>
        <v>#VALUE!</v>
      </c>
    </row>
    <row r="584" spans="1:6" x14ac:dyDescent="0.25">
      <c r="E584" s="11"/>
      <c r="F584" s="4" t="e">
        <f t="shared" si="8"/>
        <v>#VALUE!</v>
      </c>
    </row>
    <row r="585" spans="1:6" x14ac:dyDescent="0.25">
      <c r="E585" s="11"/>
      <c r="F585" s="4" t="e">
        <f t="shared" si="8"/>
        <v>#VALUE!</v>
      </c>
    </row>
    <row r="586" spans="1:6" x14ac:dyDescent="0.25">
      <c r="E586" s="11"/>
      <c r="F586" s="4" t="e">
        <f t="shared" si="8"/>
        <v>#VALUE!</v>
      </c>
    </row>
    <row r="587" spans="1:6" x14ac:dyDescent="0.25">
      <c r="E587" s="11"/>
      <c r="F587" s="4" t="e">
        <f t="shared" si="8"/>
        <v>#VALUE!</v>
      </c>
    </row>
    <row r="588" spans="1:6" x14ac:dyDescent="0.25">
      <c r="E588" s="11"/>
      <c r="F588" s="4" t="e">
        <f t="shared" si="8"/>
        <v>#VALUE!</v>
      </c>
    </row>
    <row r="589" spans="1:6" x14ac:dyDescent="0.25">
      <c r="E589" s="11"/>
      <c r="F589" s="4" t="e">
        <f t="shared" si="8"/>
        <v>#VALUE!</v>
      </c>
    </row>
    <row r="590" spans="1:6" x14ac:dyDescent="0.25">
      <c r="E590" s="11"/>
      <c r="F590" s="4" t="e">
        <f t="shared" si="8"/>
        <v>#VALUE!</v>
      </c>
    </row>
    <row r="591" spans="1:6" x14ac:dyDescent="0.25">
      <c r="E591" s="11"/>
      <c r="F591" s="4" t="e">
        <f t="shared" ref="F591:F654" si="9">RIGHT(D591,LEN(D591)-2-LEN(A591)-LEN(B591)-LEN(C591))</f>
        <v>#VALUE!</v>
      </c>
    </row>
    <row r="592" spans="1:6" x14ac:dyDescent="0.25">
      <c r="E592" s="11"/>
      <c r="F592" s="4" t="e">
        <f t="shared" si="9"/>
        <v>#VALUE!</v>
      </c>
    </row>
    <row r="593" spans="5:6" x14ac:dyDescent="0.25">
      <c r="E593" s="11"/>
      <c r="F593" s="4" t="e">
        <f t="shared" si="9"/>
        <v>#VALUE!</v>
      </c>
    </row>
    <row r="594" spans="5:6" x14ac:dyDescent="0.25">
      <c r="E594" s="11"/>
      <c r="F594" s="4" t="e">
        <f t="shared" si="9"/>
        <v>#VALUE!</v>
      </c>
    </row>
    <row r="595" spans="5:6" x14ac:dyDescent="0.25">
      <c r="E595" s="11"/>
      <c r="F595" s="4" t="e">
        <f t="shared" si="9"/>
        <v>#VALUE!</v>
      </c>
    </row>
    <row r="596" spans="5:6" x14ac:dyDescent="0.25">
      <c r="E596" s="11"/>
      <c r="F596" s="4" t="e">
        <f t="shared" si="9"/>
        <v>#VALUE!</v>
      </c>
    </row>
    <row r="597" spans="5:6" x14ac:dyDescent="0.25">
      <c r="E597" s="11"/>
      <c r="F597" s="4" t="e">
        <f t="shared" si="9"/>
        <v>#VALUE!</v>
      </c>
    </row>
    <row r="598" spans="5:6" x14ac:dyDescent="0.25">
      <c r="E598" s="11"/>
      <c r="F598" s="4" t="e">
        <f t="shared" si="9"/>
        <v>#VALUE!</v>
      </c>
    </row>
    <row r="599" spans="5:6" x14ac:dyDescent="0.25">
      <c r="E599" s="11"/>
      <c r="F599" s="4" t="e">
        <f t="shared" si="9"/>
        <v>#VALUE!</v>
      </c>
    </row>
    <row r="600" spans="5:6" x14ac:dyDescent="0.25">
      <c r="E600" s="11"/>
      <c r="F600" s="4" t="e">
        <f t="shared" si="9"/>
        <v>#VALUE!</v>
      </c>
    </row>
    <row r="601" spans="5:6" x14ac:dyDescent="0.25">
      <c r="E601" s="11"/>
      <c r="F601" s="4" t="e">
        <f t="shared" si="9"/>
        <v>#VALUE!</v>
      </c>
    </row>
    <row r="602" spans="5:6" x14ac:dyDescent="0.25">
      <c r="E602" s="11"/>
      <c r="F602" s="4" t="e">
        <f t="shared" si="9"/>
        <v>#VALUE!</v>
      </c>
    </row>
    <row r="603" spans="5:6" x14ac:dyDescent="0.25">
      <c r="E603" s="11"/>
      <c r="F603" s="4" t="e">
        <f t="shared" si="9"/>
        <v>#VALUE!</v>
      </c>
    </row>
    <row r="604" spans="5:6" x14ac:dyDescent="0.25">
      <c r="E604" s="11"/>
      <c r="F604" s="4" t="e">
        <f t="shared" si="9"/>
        <v>#VALUE!</v>
      </c>
    </row>
    <row r="605" spans="5:6" x14ac:dyDescent="0.25">
      <c r="E605" s="11"/>
      <c r="F605" s="4" t="e">
        <f t="shared" si="9"/>
        <v>#VALUE!</v>
      </c>
    </row>
    <row r="606" spans="5:6" x14ac:dyDescent="0.25">
      <c r="E606" s="11"/>
      <c r="F606" s="4" t="e">
        <f t="shared" si="9"/>
        <v>#VALUE!</v>
      </c>
    </row>
    <row r="607" spans="5:6" x14ac:dyDescent="0.25">
      <c r="E607" s="11"/>
      <c r="F607" s="4" t="e">
        <f t="shared" si="9"/>
        <v>#VALUE!</v>
      </c>
    </row>
    <row r="608" spans="5:6" x14ac:dyDescent="0.25">
      <c r="E608" s="11"/>
      <c r="F608" s="4" t="e">
        <f t="shared" si="9"/>
        <v>#VALUE!</v>
      </c>
    </row>
    <row r="609" spans="5:6" x14ac:dyDescent="0.25">
      <c r="E609" s="11"/>
      <c r="F609" s="4" t="e">
        <f t="shared" si="9"/>
        <v>#VALUE!</v>
      </c>
    </row>
    <row r="610" spans="5:6" x14ac:dyDescent="0.25">
      <c r="E610" s="11"/>
      <c r="F610" s="4" t="e">
        <f t="shared" si="9"/>
        <v>#VALUE!</v>
      </c>
    </row>
    <row r="611" spans="5:6" x14ac:dyDescent="0.25">
      <c r="E611" s="11"/>
      <c r="F611" s="4" t="e">
        <f t="shared" si="9"/>
        <v>#VALUE!</v>
      </c>
    </row>
    <row r="612" spans="5:6" x14ac:dyDescent="0.25">
      <c r="E612" s="11"/>
      <c r="F612" s="4" t="e">
        <f t="shared" si="9"/>
        <v>#VALUE!</v>
      </c>
    </row>
    <row r="613" spans="5:6" x14ac:dyDescent="0.25">
      <c r="E613" s="11"/>
      <c r="F613" s="4" t="e">
        <f t="shared" si="9"/>
        <v>#VALUE!</v>
      </c>
    </row>
    <row r="614" spans="5:6" x14ac:dyDescent="0.25">
      <c r="E614" s="11"/>
      <c r="F614" s="4" t="e">
        <f t="shared" si="9"/>
        <v>#VALUE!</v>
      </c>
    </row>
    <row r="615" spans="5:6" x14ac:dyDescent="0.25">
      <c r="E615" s="11"/>
      <c r="F615" s="4" t="e">
        <f t="shared" si="9"/>
        <v>#VALUE!</v>
      </c>
    </row>
    <row r="616" spans="5:6" x14ac:dyDescent="0.25">
      <c r="E616" s="11"/>
      <c r="F616" s="4" t="e">
        <f t="shared" si="9"/>
        <v>#VALUE!</v>
      </c>
    </row>
    <row r="617" spans="5:6" x14ac:dyDescent="0.25">
      <c r="E617" s="11"/>
      <c r="F617" s="4" t="e">
        <f t="shared" si="9"/>
        <v>#VALUE!</v>
      </c>
    </row>
    <row r="618" spans="5:6" x14ac:dyDescent="0.25">
      <c r="E618" s="11"/>
      <c r="F618" s="4" t="e">
        <f t="shared" si="9"/>
        <v>#VALUE!</v>
      </c>
    </row>
    <row r="619" spans="5:6" x14ac:dyDescent="0.25">
      <c r="E619" s="11"/>
      <c r="F619" s="4" t="e">
        <f t="shared" si="9"/>
        <v>#VALUE!</v>
      </c>
    </row>
    <row r="620" spans="5:6" x14ac:dyDescent="0.25">
      <c r="E620" s="11"/>
      <c r="F620" s="4" t="e">
        <f t="shared" si="9"/>
        <v>#VALUE!</v>
      </c>
    </row>
    <row r="621" spans="5:6" x14ac:dyDescent="0.25">
      <c r="E621" s="11"/>
      <c r="F621" s="4" t="e">
        <f t="shared" si="9"/>
        <v>#VALUE!</v>
      </c>
    </row>
    <row r="622" spans="5:6" x14ac:dyDescent="0.25">
      <c r="E622" s="11"/>
      <c r="F622" s="4" t="e">
        <f t="shared" si="9"/>
        <v>#VALUE!</v>
      </c>
    </row>
    <row r="623" spans="5:6" x14ac:dyDescent="0.25">
      <c r="E623" s="11"/>
      <c r="F623" s="4" t="e">
        <f t="shared" si="9"/>
        <v>#VALUE!</v>
      </c>
    </row>
    <row r="624" spans="5:6" x14ac:dyDescent="0.25">
      <c r="E624" s="11"/>
      <c r="F624" s="4" t="e">
        <f t="shared" si="9"/>
        <v>#VALUE!</v>
      </c>
    </row>
    <row r="625" spans="5:6" x14ac:dyDescent="0.25">
      <c r="E625" s="11"/>
      <c r="F625" s="4" t="e">
        <f t="shared" si="9"/>
        <v>#VALUE!</v>
      </c>
    </row>
    <row r="626" spans="5:6" x14ac:dyDescent="0.25">
      <c r="E626" s="11"/>
      <c r="F626" s="4" t="e">
        <f t="shared" si="9"/>
        <v>#VALUE!</v>
      </c>
    </row>
    <row r="627" spans="5:6" x14ac:dyDescent="0.25">
      <c r="E627" s="11"/>
      <c r="F627" s="4" t="e">
        <f t="shared" si="9"/>
        <v>#VALUE!</v>
      </c>
    </row>
    <row r="628" spans="5:6" x14ac:dyDescent="0.25">
      <c r="E628" s="11"/>
      <c r="F628" s="4" t="e">
        <f t="shared" si="9"/>
        <v>#VALUE!</v>
      </c>
    </row>
    <row r="629" spans="5:6" x14ac:dyDescent="0.25">
      <c r="E629" s="11"/>
      <c r="F629" s="4" t="e">
        <f t="shared" si="9"/>
        <v>#VALUE!</v>
      </c>
    </row>
    <row r="630" spans="5:6" x14ac:dyDescent="0.25">
      <c r="E630" s="11"/>
      <c r="F630" s="4" t="e">
        <f t="shared" si="9"/>
        <v>#VALUE!</v>
      </c>
    </row>
    <row r="631" spans="5:6" x14ac:dyDescent="0.25">
      <c r="E631" s="11"/>
      <c r="F631" s="4" t="e">
        <f t="shared" si="9"/>
        <v>#VALUE!</v>
      </c>
    </row>
    <row r="632" spans="5:6" x14ac:dyDescent="0.25">
      <c r="E632" s="11"/>
      <c r="F632" s="4" t="e">
        <f t="shared" si="9"/>
        <v>#VALUE!</v>
      </c>
    </row>
    <row r="633" spans="5:6" x14ac:dyDescent="0.25">
      <c r="E633" s="11"/>
      <c r="F633" s="4" t="e">
        <f t="shared" si="9"/>
        <v>#VALUE!</v>
      </c>
    </row>
    <row r="634" spans="5:6" x14ac:dyDescent="0.25">
      <c r="E634" s="11"/>
      <c r="F634" s="4" t="e">
        <f t="shared" si="9"/>
        <v>#VALUE!</v>
      </c>
    </row>
    <row r="635" spans="5:6" x14ac:dyDescent="0.25">
      <c r="E635" s="11"/>
      <c r="F635" s="4" t="e">
        <f t="shared" si="9"/>
        <v>#VALUE!</v>
      </c>
    </row>
    <row r="636" spans="5:6" x14ac:dyDescent="0.25">
      <c r="E636" s="11"/>
      <c r="F636" s="4" t="e">
        <f t="shared" si="9"/>
        <v>#VALUE!</v>
      </c>
    </row>
    <row r="637" spans="5:6" x14ac:dyDescent="0.25">
      <c r="E637" s="11"/>
      <c r="F637" s="4" t="e">
        <f t="shared" si="9"/>
        <v>#VALUE!</v>
      </c>
    </row>
    <row r="638" spans="5:6" x14ac:dyDescent="0.25">
      <c r="E638" s="11"/>
      <c r="F638" s="4" t="e">
        <f t="shared" si="9"/>
        <v>#VALUE!</v>
      </c>
    </row>
    <row r="639" spans="5:6" x14ac:dyDescent="0.25">
      <c r="E639" s="11"/>
      <c r="F639" s="4" t="e">
        <f t="shared" si="9"/>
        <v>#VALUE!</v>
      </c>
    </row>
    <row r="640" spans="5:6" x14ac:dyDescent="0.25">
      <c r="E640" s="11"/>
      <c r="F640" s="4" t="e">
        <f t="shared" si="9"/>
        <v>#VALUE!</v>
      </c>
    </row>
    <row r="641" spans="5:6" x14ac:dyDescent="0.25">
      <c r="E641" s="11"/>
      <c r="F641" s="4" t="e">
        <f t="shared" si="9"/>
        <v>#VALUE!</v>
      </c>
    </row>
    <row r="642" spans="5:6" x14ac:dyDescent="0.25">
      <c r="E642" s="11"/>
      <c r="F642" s="4" t="e">
        <f t="shared" si="9"/>
        <v>#VALUE!</v>
      </c>
    </row>
    <row r="643" spans="5:6" x14ac:dyDescent="0.25">
      <c r="E643" s="11"/>
      <c r="F643" s="4" t="e">
        <f t="shared" si="9"/>
        <v>#VALUE!</v>
      </c>
    </row>
    <row r="644" spans="5:6" x14ac:dyDescent="0.25">
      <c r="E644" s="11"/>
      <c r="F644" s="4" t="e">
        <f t="shared" si="9"/>
        <v>#VALUE!</v>
      </c>
    </row>
    <row r="645" spans="5:6" x14ac:dyDescent="0.25">
      <c r="E645" s="11"/>
      <c r="F645" s="4" t="e">
        <f t="shared" si="9"/>
        <v>#VALUE!</v>
      </c>
    </row>
    <row r="646" spans="5:6" x14ac:dyDescent="0.25">
      <c r="E646" s="11"/>
      <c r="F646" s="4" t="e">
        <f t="shared" si="9"/>
        <v>#VALUE!</v>
      </c>
    </row>
    <row r="647" spans="5:6" x14ac:dyDescent="0.25">
      <c r="E647" s="11"/>
      <c r="F647" s="4" t="e">
        <f t="shared" si="9"/>
        <v>#VALUE!</v>
      </c>
    </row>
    <row r="648" spans="5:6" x14ac:dyDescent="0.25">
      <c r="E648" s="11"/>
      <c r="F648" s="4" t="e">
        <f t="shared" si="9"/>
        <v>#VALUE!</v>
      </c>
    </row>
    <row r="649" spans="5:6" x14ac:dyDescent="0.25">
      <c r="E649" s="11"/>
      <c r="F649" s="4" t="e">
        <f t="shared" si="9"/>
        <v>#VALUE!</v>
      </c>
    </row>
    <row r="650" spans="5:6" x14ac:dyDescent="0.25">
      <c r="E650" s="11"/>
      <c r="F650" s="4" t="e">
        <f t="shared" si="9"/>
        <v>#VALUE!</v>
      </c>
    </row>
    <row r="651" spans="5:6" x14ac:dyDescent="0.25">
      <c r="E651" s="11"/>
      <c r="F651" s="4" t="e">
        <f t="shared" si="9"/>
        <v>#VALUE!</v>
      </c>
    </row>
    <row r="652" spans="5:6" x14ac:dyDescent="0.25">
      <c r="E652" s="11"/>
      <c r="F652" s="4" t="e">
        <f t="shared" si="9"/>
        <v>#VALUE!</v>
      </c>
    </row>
    <row r="653" spans="5:6" x14ac:dyDescent="0.25">
      <c r="E653" s="11"/>
      <c r="F653" s="4" t="e">
        <f t="shared" si="9"/>
        <v>#VALUE!</v>
      </c>
    </row>
    <row r="654" spans="5:6" x14ac:dyDescent="0.25">
      <c r="E654" s="11"/>
      <c r="F654" s="4" t="e">
        <f t="shared" si="9"/>
        <v>#VALUE!</v>
      </c>
    </row>
    <row r="655" spans="5:6" x14ac:dyDescent="0.25">
      <c r="E655" s="11"/>
      <c r="F655" s="4" t="e">
        <f t="shared" ref="F655:F718" si="10">RIGHT(D655,LEN(D655)-2-LEN(A655)-LEN(B655)-LEN(C655))</f>
        <v>#VALUE!</v>
      </c>
    </row>
    <row r="656" spans="5:6" x14ac:dyDescent="0.25">
      <c r="E656" s="11"/>
      <c r="F656" s="4" t="e">
        <f t="shared" si="10"/>
        <v>#VALUE!</v>
      </c>
    </row>
    <row r="657" spans="5:6" x14ac:dyDescent="0.25">
      <c r="E657" s="11"/>
      <c r="F657" s="4" t="e">
        <f t="shared" si="10"/>
        <v>#VALUE!</v>
      </c>
    </row>
    <row r="658" spans="5:6" x14ac:dyDescent="0.25">
      <c r="E658" s="11"/>
      <c r="F658" s="4" t="e">
        <f t="shared" si="10"/>
        <v>#VALUE!</v>
      </c>
    </row>
    <row r="659" spans="5:6" x14ac:dyDescent="0.25">
      <c r="E659" s="11"/>
      <c r="F659" s="4" t="e">
        <f t="shared" si="10"/>
        <v>#VALUE!</v>
      </c>
    </row>
    <row r="660" spans="5:6" x14ac:dyDescent="0.25">
      <c r="E660" s="11"/>
      <c r="F660" s="4" t="e">
        <f t="shared" si="10"/>
        <v>#VALUE!</v>
      </c>
    </row>
    <row r="661" spans="5:6" x14ac:dyDescent="0.25">
      <c r="E661" s="11"/>
      <c r="F661" s="4" t="e">
        <f t="shared" si="10"/>
        <v>#VALUE!</v>
      </c>
    </row>
    <row r="662" spans="5:6" x14ac:dyDescent="0.25">
      <c r="E662" s="11"/>
      <c r="F662" s="4" t="e">
        <f t="shared" si="10"/>
        <v>#VALUE!</v>
      </c>
    </row>
    <row r="663" spans="5:6" x14ac:dyDescent="0.25">
      <c r="E663" s="11"/>
      <c r="F663" s="4" t="e">
        <f t="shared" si="10"/>
        <v>#VALUE!</v>
      </c>
    </row>
    <row r="664" spans="5:6" x14ac:dyDescent="0.25">
      <c r="E664" s="11"/>
      <c r="F664" s="4" t="e">
        <f t="shared" si="10"/>
        <v>#VALUE!</v>
      </c>
    </row>
    <row r="665" spans="5:6" x14ac:dyDescent="0.25">
      <c r="E665" s="11"/>
      <c r="F665" s="4" t="e">
        <f t="shared" si="10"/>
        <v>#VALUE!</v>
      </c>
    </row>
    <row r="666" spans="5:6" x14ac:dyDescent="0.25">
      <c r="E666" s="11"/>
      <c r="F666" s="4" t="e">
        <f t="shared" si="10"/>
        <v>#VALUE!</v>
      </c>
    </row>
    <row r="667" spans="5:6" x14ac:dyDescent="0.25">
      <c r="E667" s="11"/>
      <c r="F667" s="4" t="e">
        <f t="shared" si="10"/>
        <v>#VALUE!</v>
      </c>
    </row>
    <row r="668" spans="5:6" x14ac:dyDescent="0.25">
      <c r="E668" s="11"/>
      <c r="F668" s="4" t="e">
        <f t="shared" si="10"/>
        <v>#VALUE!</v>
      </c>
    </row>
    <row r="669" spans="5:6" x14ac:dyDescent="0.25">
      <c r="E669" s="11"/>
      <c r="F669" s="4" t="e">
        <f t="shared" si="10"/>
        <v>#VALUE!</v>
      </c>
    </row>
    <row r="670" spans="5:6" x14ac:dyDescent="0.25">
      <c r="E670" s="11"/>
      <c r="F670" s="4" t="e">
        <f t="shared" si="10"/>
        <v>#VALUE!</v>
      </c>
    </row>
    <row r="671" spans="5:6" x14ac:dyDescent="0.25">
      <c r="E671" s="11"/>
      <c r="F671" s="4" t="e">
        <f t="shared" si="10"/>
        <v>#VALUE!</v>
      </c>
    </row>
    <row r="672" spans="5:6" x14ac:dyDescent="0.25">
      <c r="E672" s="11"/>
      <c r="F672" s="4" t="e">
        <f t="shared" si="10"/>
        <v>#VALUE!</v>
      </c>
    </row>
    <row r="673" spans="5:6" x14ac:dyDescent="0.25">
      <c r="E673" s="11"/>
      <c r="F673" s="4" t="e">
        <f t="shared" si="10"/>
        <v>#VALUE!</v>
      </c>
    </row>
    <row r="674" spans="5:6" x14ac:dyDescent="0.25">
      <c r="E674" s="11"/>
      <c r="F674" s="4" t="e">
        <f t="shared" si="10"/>
        <v>#VALUE!</v>
      </c>
    </row>
    <row r="675" spans="5:6" x14ac:dyDescent="0.25">
      <c r="E675" s="11"/>
      <c r="F675" s="4" t="e">
        <f t="shared" si="10"/>
        <v>#VALUE!</v>
      </c>
    </row>
    <row r="676" spans="5:6" x14ac:dyDescent="0.25">
      <c r="E676" s="11"/>
      <c r="F676" s="4" t="e">
        <f t="shared" si="10"/>
        <v>#VALUE!</v>
      </c>
    </row>
    <row r="677" spans="5:6" x14ac:dyDescent="0.25">
      <c r="E677" s="11"/>
      <c r="F677" s="4" t="e">
        <f t="shared" si="10"/>
        <v>#VALUE!</v>
      </c>
    </row>
    <row r="678" spans="5:6" x14ac:dyDescent="0.25">
      <c r="E678" s="11"/>
      <c r="F678" s="4" t="e">
        <f t="shared" si="10"/>
        <v>#VALUE!</v>
      </c>
    </row>
    <row r="679" spans="5:6" x14ac:dyDescent="0.25">
      <c r="E679" s="11"/>
      <c r="F679" s="4" t="e">
        <f t="shared" si="10"/>
        <v>#VALUE!</v>
      </c>
    </row>
    <row r="680" spans="5:6" x14ac:dyDescent="0.25">
      <c r="E680" s="11"/>
      <c r="F680" s="4" t="e">
        <f t="shared" si="10"/>
        <v>#VALUE!</v>
      </c>
    </row>
    <row r="681" spans="5:6" x14ac:dyDescent="0.25">
      <c r="E681" s="11"/>
      <c r="F681" s="4" t="e">
        <f t="shared" si="10"/>
        <v>#VALUE!</v>
      </c>
    </row>
    <row r="682" spans="5:6" x14ac:dyDescent="0.25">
      <c r="E682" s="11"/>
      <c r="F682" s="4" t="e">
        <f t="shared" si="10"/>
        <v>#VALUE!</v>
      </c>
    </row>
    <row r="683" spans="5:6" x14ac:dyDescent="0.25">
      <c r="E683" s="11"/>
      <c r="F683" s="4" t="e">
        <f t="shared" si="10"/>
        <v>#VALUE!</v>
      </c>
    </row>
    <row r="684" spans="5:6" x14ac:dyDescent="0.25">
      <c r="E684" s="11"/>
      <c r="F684" s="4" t="e">
        <f t="shared" si="10"/>
        <v>#VALUE!</v>
      </c>
    </row>
    <row r="685" spans="5:6" x14ac:dyDescent="0.25">
      <c r="E685" s="11"/>
      <c r="F685" s="4" t="e">
        <f t="shared" si="10"/>
        <v>#VALUE!</v>
      </c>
    </row>
    <row r="686" spans="5:6" x14ac:dyDescent="0.25">
      <c r="E686" s="11"/>
      <c r="F686" s="4" t="e">
        <f t="shared" si="10"/>
        <v>#VALUE!</v>
      </c>
    </row>
    <row r="687" spans="5:6" x14ac:dyDescent="0.25">
      <c r="E687" s="11"/>
      <c r="F687" s="4" t="e">
        <f t="shared" si="10"/>
        <v>#VALUE!</v>
      </c>
    </row>
    <row r="688" spans="5:6" x14ac:dyDescent="0.25">
      <c r="E688" s="11"/>
      <c r="F688" s="4" t="e">
        <f t="shared" si="10"/>
        <v>#VALUE!</v>
      </c>
    </row>
    <row r="689" spans="5:6" x14ac:dyDescent="0.25">
      <c r="E689" s="11"/>
      <c r="F689" s="4" t="e">
        <f t="shared" si="10"/>
        <v>#VALUE!</v>
      </c>
    </row>
    <row r="690" spans="5:6" x14ac:dyDescent="0.25">
      <c r="E690" s="11"/>
      <c r="F690" s="4" t="e">
        <f t="shared" si="10"/>
        <v>#VALUE!</v>
      </c>
    </row>
    <row r="691" spans="5:6" x14ac:dyDescent="0.25">
      <c r="E691" s="11"/>
      <c r="F691" s="4" t="e">
        <f t="shared" si="10"/>
        <v>#VALUE!</v>
      </c>
    </row>
    <row r="692" spans="5:6" x14ac:dyDescent="0.25">
      <c r="E692" s="11"/>
      <c r="F692" s="4" t="e">
        <f t="shared" si="10"/>
        <v>#VALUE!</v>
      </c>
    </row>
    <row r="693" spans="5:6" x14ac:dyDescent="0.25">
      <c r="E693" s="11"/>
      <c r="F693" s="4" t="e">
        <f t="shared" si="10"/>
        <v>#VALUE!</v>
      </c>
    </row>
    <row r="694" spans="5:6" x14ac:dyDescent="0.25">
      <c r="E694" s="11"/>
      <c r="F694" s="4" t="e">
        <f t="shared" si="10"/>
        <v>#VALUE!</v>
      </c>
    </row>
    <row r="695" spans="5:6" x14ac:dyDescent="0.25">
      <c r="E695" s="11"/>
      <c r="F695" s="4" t="e">
        <f t="shared" si="10"/>
        <v>#VALUE!</v>
      </c>
    </row>
    <row r="696" spans="5:6" x14ac:dyDescent="0.25">
      <c r="E696" s="11"/>
      <c r="F696" s="4" t="e">
        <f t="shared" si="10"/>
        <v>#VALUE!</v>
      </c>
    </row>
    <row r="697" spans="5:6" x14ac:dyDescent="0.25">
      <c r="E697" s="11"/>
      <c r="F697" s="4" t="e">
        <f t="shared" si="10"/>
        <v>#VALUE!</v>
      </c>
    </row>
    <row r="698" spans="5:6" x14ac:dyDescent="0.25">
      <c r="E698" s="11"/>
      <c r="F698" s="4" t="e">
        <f t="shared" si="10"/>
        <v>#VALUE!</v>
      </c>
    </row>
    <row r="699" spans="5:6" x14ac:dyDescent="0.25">
      <c r="E699" s="11"/>
      <c r="F699" s="4" t="e">
        <f t="shared" si="10"/>
        <v>#VALUE!</v>
      </c>
    </row>
    <row r="700" spans="5:6" x14ac:dyDescent="0.25">
      <c r="E700" s="11"/>
      <c r="F700" s="4" t="e">
        <f t="shared" si="10"/>
        <v>#VALUE!</v>
      </c>
    </row>
    <row r="701" spans="5:6" x14ac:dyDescent="0.25">
      <c r="E701" s="11"/>
      <c r="F701" s="4" t="e">
        <f t="shared" si="10"/>
        <v>#VALUE!</v>
      </c>
    </row>
    <row r="702" spans="5:6" x14ac:dyDescent="0.25">
      <c r="E702" s="11"/>
      <c r="F702" s="4" t="e">
        <f t="shared" si="10"/>
        <v>#VALUE!</v>
      </c>
    </row>
    <row r="703" spans="5:6" x14ac:dyDescent="0.25">
      <c r="E703" s="11"/>
      <c r="F703" s="4" t="e">
        <f t="shared" si="10"/>
        <v>#VALUE!</v>
      </c>
    </row>
    <row r="704" spans="5:6" x14ac:dyDescent="0.25">
      <c r="E704" s="11"/>
      <c r="F704" s="4" t="e">
        <f t="shared" si="10"/>
        <v>#VALUE!</v>
      </c>
    </row>
    <row r="705" spans="5:6" x14ac:dyDescent="0.25">
      <c r="E705" s="11"/>
      <c r="F705" s="4" t="e">
        <f t="shared" si="10"/>
        <v>#VALUE!</v>
      </c>
    </row>
    <row r="706" spans="5:6" x14ac:dyDescent="0.25">
      <c r="E706" s="11"/>
      <c r="F706" s="4" t="e">
        <f t="shared" si="10"/>
        <v>#VALUE!</v>
      </c>
    </row>
    <row r="707" spans="5:6" x14ac:dyDescent="0.25">
      <c r="E707" s="11"/>
      <c r="F707" s="4" t="e">
        <f t="shared" si="10"/>
        <v>#VALUE!</v>
      </c>
    </row>
    <row r="708" spans="5:6" x14ac:dyDescent="0.25">
      <c r="E708" s="11"/>
      <c r="F708" s="4" t="e">
        <f t="shared" si="10"/>
        <v>#VALUE!</v>
      </c>
    </row>
    <row r="709" spans="5:6" x14ac:dyDescent="0.25">
      <c r="E709" s="11"/>
      <c r="F709" s="4" t="e">
        <f t="shared" si="10"/>
        <v>#VALUE!</v>
      </c>
    </row>
    <row r="710" spans="5:6" x14ac:dyDescent="0.25">
      <c r="E710" s="11"/>
      <c r="F710" s="4" t="e">
        <f t="shared" si="10"/>
        <v>#VALUE!</v>
      </c>
    </row>
    <row r="711" spans="5:6" x14ac:dyDescent="0.25">
      <c r="E711" s="11"/>
      <c r="F711" s="4" t="e">
        <f t="shared" si="10"/>
        <v>#VALUE!</v>
      </c>
    </row>
    <row r="712" spans="5:6" x14ac:dyDescent="0.25">
      <c r="E712" s="11"/>
      <c r="F712" s="4" t="e">
        <f t="shared" si="10"/>
        <v>#VALUE!</v>
      </c>
    </row>
    <row r="713" spans="5:6" x14ac:dyDescent="0.25">
      <c r="E713" s="11"/>
      <c r="F713" s="4" t="e">
        <f t="shared" si="10"/>
        <v>#VALUE!</v>
      </c>
    </row>
    <row r="714" spans="5:6" x14ac:dyDescent="0.25">
      <c r="E714" s="11"/>
      <c r="F714" s="4" t="e">
        <f t="shared" si="10"/>
        <v>#VALUE!</v>
      </c>
    </row>
    <row r="715" spans="5:6" x14ac:dyDescent="0.25">
      <c r="E715" s="11"/>
      <c r="F715" s="4" t="e">
        <f t="shared" si="10"/>
        <v>#VALUE!</v>
      </c>
    </row>
    <row r="716" spans="5:6" x14ac:dyDescent="0.25">
      <c r="E716" s="11"/>
      <c r="F716" s="4" t="e">
        <f t="shared" si="10"/>
        <v>#VALUE!</v>
      </c>
    </row>
    <row r="717" spans="5:6" x14ac:dyDescent="0.25">
      <c r="E717" s="11"/>
      <c r="F717" s="4" t="e">
        <f t="shared" si="10"/>
        <v>#VALUE!</v>
      </c>
    </row>
    <row r="718" spans="5:6" x14ac:dyDescent="0.25">
      <c r="E718" s="11"/>
      <c r="F718" s="4" t="e">
        <f t="shared" si="10"/>
        <v>#VALUE!</v>
      </c>
    </row>
    <row r="719" spans="5:6" x14ac:dyDescent="0.25">
      <c r="E719" s="11"/>
      <c r="F719" s="4" t="e">
        <f t="shared" ref="F719:F782" si="11">RIGHT(D719,LEN(D719)-2-LEN(A719)-LEN(B719)-LEN(C719))</f>
        <v>#VALUE!</v>
      </c>
    </row>
    <row r="720" spans="5:6" x14ac:dyDescent="0.25">
      <c r="E720" s="11"/>
      <c r="F720" s="4" t="e">
        <f t="shared" si="11"/>
        <v>#VALUE!</v>
      </c>
    </row>
    <row r="721" spans="5:6" x14ac:dyDescent="0.25">
      <c r="E721" s="11"/>
      <c r="F721" s="4" t="e">
        <f t="shared" si="11"/>
        <v>#VALUE!</v>
      </c>
    </row>
    <row r="722" spans="5:6" x14ac:dyDescent="0.25">
      <c r="E722" s="11"/>
      <c r="F722" s="4" t="e">
        <f t="shared" si="11"/>
        <v>#VALUE!</v>
      </c>
    </row>
    <row r="723" spans="5:6" x14ac:dyDescent="0.25">
      <c r="E723" s="11"/>
      <c r="F723" s="4" t="e">
        <f t="shared" si="11"/>
        <v>#VALUE!</v>
      </c>
    </row>
    <row r="724" spans="5:6" x14ac:dyDescent="0.25">
      <c r="E724" s="11"/>
      <c r="F724" s="4" t="e">
        <f t="shared" si="11"/>
        <v>#VALUE!</v>
      </c>
    </row>
    <row r="725" spans="5:6" x14ac:dyDescent="0.25">
      <c r="E725" s="11"/>
      <c r="F725" s="4" t="e">
        <f t="shared" si="11"/>
        <v>#VALUE!</v>
      </c>
    </row>
    <row r="726" spans="5:6" x14ac:dyDescent="0.25">
      <c r="E726" s="11"/>
      <c r="F726" s="4" t="e">
        <f t="shared" si="11"/>
        <v>#VALUE!</v>
      </c>
    </row>
    <row r="727" spans="5:6" x14ac:dyDescent="0.25">
      <c r="E727" s="11"/>
      <c r="F727" s="4" t="e">
        <f t="shared" si="11"/>
        <v>#VALUE!</v>
      </c>
    </row>
    <row r="728" spans="5:6" x14ac:dyDescent="0.25">
      <c r="E728" s="11"/>
      <c r="F728" s="4" t="e">
        <f t="shared" si="11"/>
        <v>#VALUE!</v>
      </c>
    </row>
    <row r="729" spans="5:6" x14ac:dyDescent="0.25">
      <c r="E729" s="11"/>
      <c r="F729" s="4" t="e">
        <f t="shared" si="11"/>
        <v>#VALUE!</v>
      </c>
    </row>
    <row r="730" spans="5:6" x14ac:dyDescent="0.25">
      <c r="E730" s="11"/>
      <c r="F730" s="4" t="e">
        <f t="shared" si="11"/>
        <v>#VALUE!</v>
      </c>
    </row>
    <row r="731" spans="5:6" x14ac:dyDescent="0.25">
      <c r="E731" s="11"/>
      <c r="F731" s="4" t="e">
        <f t="shared" si="11"/>
        <v>#VALUE!</v>
      </c>
    </row>
    <row r="732" spans="5:6" x14ac:dyDescent="0.25">
      <c r="E732" s="11"/>
      <c r="F732" s="4" t="e">
        <f t="shared" si="11"/>
        <v>#VALUE!</v>
      </c>
    </row>
    <row r="733" spans="5:6" x14ac:dyDescent="0.25">
      <c r="E733" s="11"/>
      <c r="F733" s="4" t="e">
        <f t="shared" si="11"/>
        <v>#VALUE!</v>
      </c>
    </row>
    <row r="734" spans="5:6" x14ac:dyDescent="0.25">
      <c r="E734" s="11"/>
      <c r="F734" s="4" t="e">
        <f t="shared" si="11"/>
        <v>#VALUE!</v>
      </c>
    </row>
    <row r="735" spans="5:6" x14ac:dyDescent="0.25">
      <c r="E735" s="11"/>
      <c r="F735" s="4" t="e">
        <f t="shared" si="11"/>
        <v>#VALUE!</v>
      </c>
    </row>
    <row r="736" spans="5:6" x14ac:dyDescent="0.25">
      <c r="E736" s="11"/>
      <c r="F736" s="4" t="e">
        <f t="shared" si="11"/>
        <v>#VALUE!</v>
      </c>
    </row>
    <row r="737" spans="5:6" x14ac:dyDescent="0.25">
      <c r="E737" s="11"/>
      <c r="F737" s="4" t="e">
        <f t="shared" si="11"/>
        <v>#VALUE!</v>
      </c>
    </row>
    <row r="738" spans="5:6" x14ac:dyDescent="0.25">
      <c r="E738" s="11"/>
      <c r="F738" s="4" t="e">
        <f t="shared" si="11"/>
        <v>#VALUE!</v>
      </c>
    </row>
    <row r="739" spans="5:6" x14ac:dyDescent="0.25">
      <c r="E739" s="11"/>
      <c r="F739" s="4" t="e">
        <f t="shared" si="11"/>
        <v>#VALUE!</v>
      </c>
    </row>
    <row r="740" spans="5:6" x14ac:dyDescent="0.25">
      <c r="E740" s="11"/>
      <c r="F740" s="4" t="e">
        <f t="shared" si="11"/>
        <v>#VALUE!</v>
      </c>
    </row>
    <row r="741" spans="5:6" x14ac:dyDescent="0.25">
      <c r="E741" s="11"/>
      <c r="F741" s="4" t="e">
        <f t="shared" si="11"/>
        <v>#VALUE!</v>
      </c>
    </row>
    <row r="742" spans="5:6" x14ac:dyDescent="0.25">
      <c r="E742" s="11"/>
      <c r="F742" s="4" t="e">
        <f t="shared" si="11"/>
        <v>#VALUE!</v>
      </c>
    </row>
    <row r="743" spans="5:6" x14ac:dyDescent="0.25">
      <c r="E743" s="11"/>
      <c r="F743" s="4" t="e">
        <f t="shared" si="11"/>
        <v>#VALUE!</v>
      </c>
    </row>
    <row r="744" spans="5:6" x14ac:dyDescent="0.25">
      <c r="E744" s="11"/>
      <c r="F744" s="4" t="e">
        <f t="shared" si="11"/>
        <v>#VALUE!</v>
      </c>
    </row>
    <row r="745" spans="5:6" x14ac:dyDescent="0.25">
      <c r="E745" s="11"/>
      <c r="F745" s="4" t="e">
        <f t="shared" si="11"/>
        <v>#VALUE!</v>
      </c>
    </row>
    <row r="746" spans="5:6" x14ac:dyDescent="0.25">
      <c r="E746" s="11"/>
      <c r="F746" s="4" t="e">
        <f t="shared" si="11"/>
        <v>#VALUE!</v>
      </c>
    </row>
    <row r="747" spans="5:6" x14ac:dyDescent="0.25">
      <c r="E747" s="11"/>
      <c r="F747" s="4" t="e">
        <f t="shared" si="11"/>
        <v>#VALUE!</v>
      </c>
    </row>
    <row r="748" spans="5:6" x14ac:dyDescent="0.25">
      <c r="E748" s="11"/>
      <c r="F748" s="4" t="e">
        <f t="shared" si="11"/>
        <v>#VALUE!</v>
      </c>
    </row>
    <row r="749" spans="5:6" x14ac:dyDescent="0.25">
      <c r="E749" s="11"/>
      <c r="F749" s="4" t="e">
        <f t="shared" si="11"/>
        <v>#VALUE!</v>
      </c>
    </row>
    <row r="750" spans="5:6" x14ac:dyDescent="0.25">
      <c r="E750" s="11"/>
      <c r="F750" s="4" t="e">
        <f t="shared" si="11"/>
        <v>#VALUE!</v>
      </c>
    </row>
    <row r="751" spans="5:6" x14ac:dyDescent="0.25">
      <c r="E751" s="11"/>
      <c r="F751" s="4" t="e">
        <f t="shared" si="11"/>
        <v>#VALUE!</v>
      </c>
    </row>
    <row r="752" spans="5:6" x14ac:dyDescent="0.25">
      <c r="E752" s="11"/>
      <c r="F752" s="4" t="e">
        <f t="shared" si="11"/>
        <v>#VALUE!</v>
      </c>
    </row>
    <row r="753" spans="5:6" x14ac:dyDescent="0.25">
      <c r="E753" s="11"/>
      <c r="F753" s="4" t="e">
        <f t="shared" si="11"/>
        <v>#VALUE!</v>
      </c>
    </row>
    <row r="754" spans="5:6" x14ac:dyDescent="0.25">
      <c r="E754" s="11"/>
      <c r="F754" s="4" t="e">
        <f t="shared" si="11"/>
        <v>#VALUE!</v>
      </c>
    </row>
    <row r="755" spans="5:6" x14ac:dyDescent="0.25">
      <c r="E755" s="11"/>
      <c r="F755" s="4" t="e">
        <f t="shared" si="11"/>
        <v>#VALUE!</v>
      </c>
    </row>
    <row r="756" spans="5:6" x14ac:dyDescent="0.25">
      <c r="E756" s="11"/>
      <c r="F756" s="4" t="e">
        <f t="shared" si="11"/>
        <v>#VALUE!</v>
      </c>
    </row>
    <row r="757" spans="5:6" x14ac:dyDescent="0.25">
      <c r="E757" s="11"/>
      <c r="F757" s="4" t="e">
        <f t="shared" si="11"/>
        <v>#VALUE!</v>
      </c>
    </row>
    <row r="758" spans="5:6" x14ac:dyDescent="0.25">
      <c r="E758" s="11"/>
      <c r="F758" s="4" t="e">
        <f t="shared" si="11"/>
        <v>#VALUE!</v>
      </c>
    </row>
    <row r="759" spans="5:6" x14ac:dyDescent="0.25">
      <c r="E759" s="11"/>
      <c r="F759" s="4" t="e">
        <f t="shared" si="11"/>
        <v>#VALUE!</v>
      </c>
    </row>
    <row r="760" spans="5:6" x14ac:dyDescent="0.25">
      <c r="E760" s="11"/>
      <c r="F760" s="4" t="e">
        <f t="shared" si="11"/>
        <v>#VALUE!</v>
      </c>
    </row>
    <row r="761" spans="5:6" x14ac:dyDescent="0.25">
      <c r="E761" s="11"/>
      <c r="F761" s="4" t="e">
        <f t="shared" si="11"/>
        <v>#VALUE!</v>
      </c>
    </row>
    <row r="762" spans="5:6" x14ac:dyDescent="0.25">
      <c r="E762" s="11"/>
      <c r="F762" s="4" t="e">
        <f t="shared" si="11"/>
        <v>#VALUE!</v>
      </c>
    </row>
    <row r="763" spans="5:6" x14ac:dyDescent="0.25">
      <c r="E763" s="11"/>
      <c r="F763" s="4" t="e">
        <f t="shared" si="11"/>
        <v>#VALUE!</v>
      </c>
    </row>
    <row r="764" spans="5:6" x14ac:dyDescent="0.25">
      <c r="E764" s="11"/>
      <c r="F764" s="4" t="e">
        <f t="shared" si="11"/>
        <v>#VALUE!</v>
      </c>
    </row>
    <row r="765" spans="5:6" x14ac:dyDescent="0.25">
      <c r="E765" s="11"/>
      <c r="F765" s="4" t="e">
        <f t="shared" si="11"/>
        <v>#VALUE!</v>
      </c>
    </row>
    <row r="766" spans="5:6" x14ac:dyDescent="0.25">
      <c r="E766" s="11"/>
      <c r="F766" s="4" t="e">
        <f t="shared" si="11"/>
        <v>#VALUE!</v>
      </c>
    </row>
    <row r="767" spans="5:6" x14ac:dyDescent="0.25">
      <c r="E767" s="11"/>
      <c r="F767" s="4" t="e">
        <f t="shared" si="11"/>
        <v>#VALUE!</v>
      </c>
    </row>
    <row r="768" spans="5:6" x14ac:dyDescent="0.25">
      <c r="E768" s="11"/>
      <c r="F768" s="4" t="e">
        <f t="shared" si="11"/>
        <v>#VALUE!</v>
      </c>
    </row>
    <row r="769" spans="5:6" x14ac:dyDescent="0.25">
      <c r="E769" s="11"/>
      <c r="F769" s="4" t="e">
        <f t="shared" si="11"/>
        <v>#VALUE!</v>
      </c>
    </row>
    <row r="770" spans="5:6" x14ac:dyDescent="0.25">
      <c r="E770" s="11"/>
      <c r="F770" s="4" t="e">
        <f t="shared" si="11"/>
        <v>#VALUE!</v>
      </c>
    </row>
    <row r="771" spans="5:6" x14ac:dyDescent="0.25">
      <c r="E771" s="11"/>
      <c r="F771" s="4" t="e">
        <f t="shared" si="11"/>
        <v>#VALUE!</v>
      </c>
    </row>
    <row r="772" spans="5:6" x14ac:dyDescent="0.25">
      <c r="E772" s="11"/>
      <c r="F772" s="4" t="e">
        <f t="shared" si="11"/>
        <v>#VALUE!</v>
      </c>
    </row>
    <row r="773" spans="5:6" x14ac:dyDescent="0.25">
      <c r="E773" s="11"/>
      <c r="F773" s="4" t="e">
        <f t="shared" si="11"/>
        <v>#VALUE!</v>
      </c>
    </row>
    <row r="774" spans="5:6" x14ac:dyDescent="0.25">
      <c r="E774" s="11"/>
      <c r="F774" s="4" t="e">
        <f t="shared" si="11"/>
        <v>#VALUE!</v>
      </c>
    </row>
    <row r="775" spans="5:6" x14ac:dyDescent="0.25">
      <c r="E775" s="11"/>
      <c r="F775" s="4" t="e">
        <f t="shared" si="11"/>
        <v>#VALUE!</v>
      </c>
    </row>
    <row r="776" spans="5:6" x14ac:dyDescent="0.25">
      <c r="E776" s="11"/>
      <c r="F776" s="4" t="e">
        <f t="shared" si="11"/>
        <v>#VALUE!</v>
      </c>
    </row>
    <row r="777" spans="5:6" x14ac:dyDescent="0.25">
      <c r="E777" s="11"/>
      <c r="F777" s="4" t="e">
        <f t="shared" si="11"/>
        <v>#VALUE!</v>
      </c>
    </row>
    <row r="778" spans="5:6" x14ac:dyDescent="0.25">
      <c r="E778" s="11"/>
      <c r="F778" s="4" t="e">
        <f t="shared" si="11"/>
        <v>#VALUE!</v>
      </c>
    </row>
    <row r="779" spans="5:6" x14ac:dyDescent="0.25">
      <c r="E779" s="11"/>
      <c r="F779" s="4" t="e">
        <f t="shared" si="11"/>
        <v>#VALUE!</v>
      </c>
    </row>
    <row r="780" spans="5:6" x14ac:dyDescent="0.25">
      <c r="E780" s="11"/>
      <c r="F780" s="4" t="e">
        <f t="shared" si="11"/>
        <v>#VALUE!</v>
      </c>
    </row>
    <row r="781" spans="5:6" x14ac:dyDescent="0.25">
      <c r="E781" s="11"/>
      <c r="F781" s="4" t="e">
        <f t="shared" si="11"/>
        <v>#VALUE!</v>
      </c>
    </row>
    <row r="782" spans="5:6" x14ac:dyDescent="0.25">
      <c r="E782" s="11"/>
      <c r="F782" s="4" t="e">
        <f t="shared" si="11"/>
        <v>#VALUE!</v>
      </c>
    </row>
    <row r="783" spans="5:6" x14ac:dyDescent="0.25">
      <c r="E783" s="11"/>
      <c r="F783" s="4" t="e">
        <f t="shared" ref="F783:F846" si="12">RIGHT(D783,LEN(D783)-2-LEN(A783)-LEN(B783)-LEN(C783))</f>
        <v>#VALUE!</v>
      </c>
    </row>
    <row r="784" spans="5:6" x14ac:dyDescent="0.25">
      <c r="E784" s="11"/>
      <c r="F784" s="4" t="e">
        <f t="shared" si="12"/>
        <v>#VALUE!</v>
      </c>
    </row>
    <row r="785" spans="5:6" x14ac:dyDescent="0.25">
      <c r="E785" s="11"/>
      <c r="F785" s="4" t="e">
        <f t="shared" si="12"/>
        <v>#VALUE!</v>
      </c>
    </row>
    <row r="786" spans="5:6" x14ac:dyDescent="0.25">
      <c r="E786" s="11"/>
      <c r="F786" s="4" t="e">
        <f t="shared" si="12"/>
        <v>#VALUE!</v>
      </c>
    </row>
    <row r="787" spans="5:6" x14ac:dyDescent="0.25">
      <c r="E787" s="11"/>
      <c r="F787" s="4" t="e">
        <f t="shared" si="12"/>
        <v>#VALUE!</v>
      </c>
    </row>
    <row r="788" spans="5:6" x14ac:dyDescent="0.25">
      <c r="E788" s="11"/>
      <c r="F788" s="4" t="e">
        <f t="shared" si="12"/>
        <v>#VALUE!</v>
      </c>
    </row>
    <row r="789" spans="5:6" x14ac:dyDescent="0.25">
      <c r="E789" s="11"/>
      <c r="F789" s="4" t="e">
        <f t="shared" si="12"/>
        <v>#VALUE!</v>
      </c>
    </row>
    <row r="790" spans="5:6" x14ac:dyDescent="0.25">
      <c r="E790" s="11"/>
      <c r="F790" s="4" t="e">
        <f t="shared" si="12"/>
        <v>#VALUE!</v>
      </c>
    </row>
    <row r="791" spans="5:6" x14ac:dyDescent="0.25">
      <c r="E791" s="11"/>
      <c r="F791" s="4" t="e">
        <f t="shared" si="12"/>
        <v>#VALUE!</v>
      </c>
    </row>
    <row r="792" spans="5:6" x14ac:dyDescent="0.25">
      <c r="E792" s="11"/>
      <c r="F792" s="4" t="e">
        <f t="shared" si="12"/>
        <v>#VALUE!</v>
      </c>
    </row>
    <row r="793" spans="5:6" x14ac:dyDescent="0.25">
      <c r="E793" s="11"/>
      <c r="F793" s="4" t="e">
        <f t="shared" si="12"/>
        <v>#VALUE!</v>
      </c>
    </row>
    <row r="794" spans="5:6" x14ac:dyDescent="0.25">
      <c r="E794" s="11"/>
      <c r="F794" s="4" t="e">
        <f t="shared" si="12"/>
        <v>#VALUE!</v>
      </c>
    </row>
    <row r="795" spans="5:6" x14ac:dyDescent="0.25">
      <c r="E795" s="11"/>
      <c r="F795" s="4" t="e">
        <f t="shared" si="12"/>
        <v>#VALUE!</v>
      </c>
    </row>
    <row r="796" spans="5:6" x14ac:dyDescent="0.25">
      <c r="E796" s="11"/>
      <c r="F796" s="4" t="e">
        <f t="shared" si="12"/>
        <v>#VALUE!</v>
      </c>
    </row>
    <row r="797" spans="5:6" x14ac:dyDescent="0.25">
      <c r="E797" s="11"/>
      <c r="F797" s="4" t="e">
        <f t="shared" si="12"/>
        <v>#VALUE!</v>
      </c>
    </row>
    <row r="798" spans="5:6" x14ac:dyDescent="0.25">
      <c r="E798" s="11"/>
      <c r="F798" s="4" t="e">
        <f t="shared" si="12"/>
        <v>#VALUE!</v>
      </c>
    </row>
    <row r="799" spans="5:6" x14ac:dyDescent="0.25">
      <c r="E799" s="11"/>
      <c r="F799" s="4" t="e">
        <f t="shared" si="12"/>
        <v>#VALUE!</v>
      </c>
    </row>
    <row r="800" spans="5:6" x14ac:dyDescent="0.25">
      <c r="E800" s="11"/>
      <c r="F800" s="4" t="e">
        <f t="shared" si="12"/>
        <v>#VALUE!</v>
      </c>
    </row>
    <row r="801" spans="5:6" x14ac:dyDescent="0.25">
      <c r="E801" s="11"/>
      <c r="F801" s="4" t="e">
        <f t="shared" si="12"/>
        <v>#VALUE!</v>
      </c>
    </row>
    <row r="802" spans="5:6" x14ac:dyDescent="0.25">
      <c r="E802" s="11"/>
      <c r="F802" s="4" t="e">
        <f t="shared" si="12"/>
        <v>#VALUE!</v>
      </c>
    </row>
    <row r="803" spans="5:6" x14ac:dyDescent="0.25">
      <c r="E803" s="11"/>
      <c r="F803" s="4" t="e">
        <f t="shared" si="12"/>
        <v>#VALUE!</v>
      </c>
    </row>
    <row r="804" spans="5:6" x14ac:dyDescent="0.25">
      <c r="E804" s="11"/>
      <c r="F804" s="4" t="e">
        <f t="shared" si="12"/>
        <v>#VALUE!</v>
      </c>
    </row>
    <row r="805" spans="5:6" x14ac:dyDescent="0.25">
      <c r="E805" s="11"/>
      <c r="F805" s="4" t="e">
        <f t="shared" si="12"/>
        <v>#VALUE!</v>
      </c>
    </row>
    <row r="806" spans="5:6" x14ac:dyDescent="0.25">
      <c r="E806" s="11"/>
      <c r="F806" s="4" t="e">
        <f t="shared" si="12"/>
        <v>#VALUE!</v>
      </c>
    </row>
    <row r="807" spans="5:6" x14ac:dyDescent="0.25">
      <c r="E807" s="11"/>
      <c r="F807" s="4" t="e">
        <f t="shared" si="12"/>
        <v>#VALUE!</v>
      </c>
    </row>
    <row r="808" spans="5:6" x14ac:dyDescent="0.25">
      <c r="E808" s="11"/>
      <c r="F808" s="4" t="e">
        <f t="shared" si="12"/>
        <v>#VALUE!</v>
      </c>
    </row>
    <row r="809" spans="5:6" x14ac:dyDescent="0.25">
      <c r="E809" s="11"/>
      <c r="F809" s="4" t="e">
        <f t="shared" si="12"/>
        <v>#VALUE!</v>
      </c>
    </row>
    <row r="810" spans="5:6" x14ac:dyDescent="0.25">
      <c r="E810" s="11"/>
      <c r="F810" s="4" t="e">
        <f t="shared" si="12"/>
        <v>#VALUE!</v>
      </c>
    </row>
    <row r="811" spans="5:6" x14ac:dyDescent="0.25">
      <c r="E811" s="11"/>
      <c r="F811" s="4" t="e">
        <f t="shared" si="12"/>
        <v>#VALUE!</v>
      </c>
    </row>
    <row r="812" spans="5:6" x14ac:dyDescent="0.25">
      <c r="E812" s="11"/>
      <c r="F812" s="4" t="e">
        <f t="shared" si="12"/>
        <v>#VALUE!</v>
      </c>
    </row>
    <row r="813" spans="5:6" x14ac:dyDescent="0.25">
      <c r="E813" s="11"/>
      <c r="F813" s="4" t="e">
        <f t="shared" si="12"/>
        <v>#VALUE!</v>
      </c>
    </row>
    <row r="814" spans="5:6" x14ac:dyDescent="0.25">
      <c r="E814" s="11"/>
      <c r="F814" s="4" t="e">
        <f t="shared" si="12"/>
        <v>#VALUE!</v>
      </c>
    </row>
    <row r="815" spans="5:6" x14ac:dyDescent="0.25">
      <c r="E815" s="11"/>
      <c r="F815" s="4" t="e">
        <f t="shared" si="12"/>
        <v>#VALUE!</v>
      </c>
    </row>
    <row r="816" spans="5:6" x14ac:dyDescent="0.25">
      <c r="E816" s="11"/>
      <c r="F816" s="4" t="e">
        <f t="shared" si="12"/>
        <v>#VALUE!</v>
      </c>
    </row>
    <row r="817" spans="5:6" x14ac:dyDescent="0.25">
      <c r="E817" s="11"/>
      <c r="F817" s="4" t="e">
        <f t="shared" si="12"/>
        <v>#VALUE!</v>
      </c>
    </row>
    <row r="818" spans="5:6" x14ac:dyDescent="0.25">
      <c r="E818" s="11"/>
      <c r="F818" s="4" t="e">
        <f t="shared" si="12"/>
        <v>#VALUE!</v>
      </c>
    </row>
    <row r="819" spans="5:6" x14ac:dyDescent="0.25">
      <c r="E819" s="11"/>
      <c r="F819" s="4" t="e">
        <f t="shared" si="12"/>
        <v>#VALUE!</v>
      </c>
    </row>
    <row r="820" spans="5:6" x14ac:dyDescent="0.25">
      <c r="E820" s="11"/>
      <c r="F820" s="4" t="e">
        <f t="shared" si="12"/>
        <v>#VALUE!</v>
      </c>
    </row>
    <row r="821" spans="5:6" x14ac:dyDescent="0.25">
      <c r="E821" s="11"/>
      <c r="F821" s="4" t="e">
        <f t="shared" si="12"/>
        <v>#VALUE!</v>
      </c>
    </row>
    <row r="822" spans="5:6" x14ac:dyDescent="0.25">
      <c r="E822" s="11"/>
      <c r="F822" s="4" t="e">
        <f t="shared" si="12"/>
        <v>#VALUE!</v>
      </c>
    </row>
    <row r="823" spans="5:6" x14ac:dyDescent="0.25">
      <c r="E823" s="11"/>
      <c r="F823" s="4" t="e">
        <f t="shared" si="12"/>
        <v>#VALUE!</v>
      </c>
    </row>
    <row r="824" spans="5:6" x14ac:dyDescent="0.25">
      <c r="E824" s="11"/>
      <c r="F824" s="4" t="e">
        <f t="shared" si="12"/>
        <v>#VALUE!</v>
      </c>
    </row>
    <row r="825" spans="5:6" x14ac:dyDescent="0.25">
      <c r="E825" s="11"/>
      <c r="F825" s="4" t="e">
        <f t="shared" si="12"/>
        <v>#VALUE!</v>
      </c>
    </row>
    <row r="826" spans="5:6" x14ac:dyDescent="0.25">
      <c r="E826" s="11"/>
      <c r="F826" s="4" t="e">
        <f t="shared" si="12"/>
        <v>#VALUE!</v>
      </c>
    </row>
    <row r="827" spans="5:6" x14ac:dyDescent="0.25">
      <c r="E827" s="11"/>
      <c r="F827" s="4" t="e">
        <f t="shared" si="12"/>
        <v>#VALUE!</v>
      </c>
    </row>
    <row r="828" spans="5:6" x14ac:dyDescent="0.25">
      <c r="E828" s="11"/>
      <c r="F828" s="4" t="e">
        <f t="shared" si="12"/>
        <v>#VALUE!</v>
      </c>
    </row>
    <row r="829" spans="5:6" x14ac:dyDescent="0.25">
      <c r="E829" s="11"/>
      <c r="F829" s="4" t="e">
        <f t="shared" si="12"/>
        <v>#VALUE!</v>
      </c>
    </row>
    <row r="830" spans="5:6" x14ac:dyDescent="0.25">
      <c r="E830" s="11"/>
      <c r="F830" s="4" t="e">
        <f t="shared" si="12"/>
        <v>#VALUE!</v>
      </c>
    </row>
    <row r="831" spans="5:6" x14ac:dyDescent="0.25">
      <c r="E831" s="11"/>
      <c r="F831" s="4" t="e">
        <f t="shared" si="12"/>
        <v>#VALUE!</v>
      </c>
    </row>
    <row r="832" spans="5:6" x14ac:dyDescent="0.25">
      <c r="E832" s="11"/>
      <c r="F832" s="4" t="e">
        <f t="shared" si="12"/>
        <v>#VALUE!</v>
      </c>
    </row>
    <row r="833" spans="5:6" x14ac:dyDescent="0.25">
      <c r="E833" s="11"/>
      <c r="F833" s="4" t="e">
        <f t="shared" si="12"/>
        <v>#VALUE!</v>
      </c>
    </row>
    <row r="834" spans="5:6" x14ac:dyDescent="0.25">
      <c r="E834" s="11"/>
      <c r="F834" s="4" t="e">
        <f t="shared" si="12"/>
        <v>#VALUE!</v>
      </c>
    </row>
    <row r="835" spans="5:6" x14ac:dyDescent="0.25">
      <c r="E835" s="11"/>
      <c r="F835" s="4" t="e">
        <f t="shared" si="12"/>
        <v>#VALUE!</v>
      </c>
    </row>
    <row r="836" spans="5:6" x14ac:dyDescent="0.25">
      <c r="E836" s="11"/>
      <c r="F836" s="4" t="e">
        <f t="shared" si="12"/>
        <v>#VALUE!</v>
      </c>
    </row>
    <row r="837" spans="5:6" x14ac:dyDescent="0.25">
      <c r="E837" s="11"/>
      <c r="F837" s="4" t="e">
        <f t="shared" si="12"/>
        <v>#VALUE!</v>
      </c>
    </row>
    <row r="838" spans="5:6" x14ac:dyDescent="0.25">
      <c r="E838" s="11"/>
      <c r="F838" s="4" t="e">
        <f t="shared" si="12"/>
        <v>#VALUE!</v>
      </c>
    </row>
    <row r="839" spans="5:6" x14ac:dyDescent="0.25">
      <c r="E839" s="11"/>
      <c r="F839" s="4" t="e">
        <f t="shared" si="12"/>
        <v>#VALUE!</v>
      </c>
    </row>
    <row r="840" spans="5:6" x14ac:dyDescent="0.25">
      <c r="E840" s="11"/>
      <c r="F840" s="4" t="e">
        <f t="shared" si="12"/>
        <v>#VALUE!</v>
      </c>
    </row>
    <row r="841" spans="5:6" x14ac:dyDescent="0.25">
      <c r="E841" s="11"/>
      <c r="F841" s="4" t="e">
        <f t="shared" si="12"/>
        <v>#VALUE!</v>
      </c>
    </row>
    <row r="842" spans="5:6" x14ac:dyDescent="0.25">
      <c r="E842" s="11"/>
      <c r="F842" s="4" t="e">
        <f t="shared" si="12"/>
        <v>#VALUE!</v>
      </c>
    </row>
    <row r="843" spans="5:6" x14ac:dyDescent="0.25">
      <c r="E843" s="11"/>
      <c r="F843" s="4" t="e">
        <f t="shared" si="12"/>
        <v>#VALUE!</v>
      </c>
    </row>
    <row r="844" spans="5:6" x14ac:dyDescent="0.25">
      <c r="E844" s="11"/>
      <c r="F844" s="4" t="e">
        <f t="shared" si="12"/>
        <v>#VALUE!</v>
      </c>
    </row>
    <row r="845" spans="5:6" x14ac:dyDescent="0.25">
      <c r="E845" s="11"/>
      <c r="F845" s="4" t="e">
        <f t="shared" si="12"/>
        <v>#VALUE!</v>
      </c>
    </row>
    <row r="846" spans="5:6" x14ac:dyDescent="0.25">
      <c r="E846" s="11"/>
      <c r="F846" s="4" t="e">
        <f t="shared" si="12"/>
        <v>#VALUE!</v>
      </c>
    </row>
    <row r="847" spans="5:6" x14ac:dyDescent="0.25">
      <c r="E847" s="11"/>
      <c r="F847" s="4" t="e">
        <f t="shared" ref="F847:F910" si="13">RIGHT(D847,LEN(D847)-2-LEN(A847)-LEN(B847)-LEN(C847))</f>
        <v>#VALUE!</v>
      </c>
    </row>
    <row r="848" spans="5:6" x14ac:dyDescent="0.25">
      <c r="E848" s="11"/>
      <c r="F848" s="4" t="e">
        <f t="shared" si="13"/>
        <v>#VALUE!</v>
      </c>
    </row>
    <row r="849" spans="5:6" x14ac:dyDescent="0.25">
      <c r="E849" s="11"/>
      <c r="F849" s="4" t="e">
        <f t="shared" si="13"/>
        <v>#VALUE!</v>
      </c>
    </row>
    <row r="850" spans="5:6" x14ac:dyDescent="0.25">
      <c r="E850" s="11"/>
      <c r="F850" s="4" t="e">
        <f t="shared" si="13"/>
        <v>#VALUE!</v>
      </c>
    </row>
    <row r="851" spans="5:6" x14ac:dyDescent="0.25">
      <c r="E851" s="11"/>
      <c r="F851" s="4" t="e">
        <f t="shared" si="13"/>
        <v>#VALUE!</v>
      </c>
    </row>
    <row r="852" spans="5:6" x14ac:dyDescent="0.25">
      <c r="E852" s="11"/>
      <c r="F852" s="4" t="e">
        <f t="shared" si="13"/>
        <v>#VALUE!</v>
      </c>
    </row>
    <row r="853" spans="5:6" x14ac:dyDescent="0.25">
      <c r="E853" s="11"/>
      <c r="F853" s="4" t="e">
        <f t="shared" si="13"/>
        <v>#VALUE!</v>
      </c>
    </row>
    <row r="854" spans="5:6" x14ac:dyDescent="0.25">
      <c r="E854" s="11"/>
      <c r="F854" s="4" t="e">
        <f t="shared" si="13"/>
        <v>#VALUE!</v>
      </c>
    </row>
    <row r="855" spans="5:6" x14ac:dyDescent="0.25">
      <c r="E855" s="11"/>
      <c r="F855" s="4" t="e">
        <f t="shared" si="13"/>
        <v>#VALUE!</v>
      </c>
    </row>
    <row r="856" spans="5:6" x14ac:dyDescent="0.25">
      <c r="E856" s="11"/>
      <c r="F856" s="4" t="e">
        <f t="shared" si="13"/>
        <v>#VALUE!</v>
      </c>
    </row>
    <row r="857" spans="5:6" x14ac:dyDescent="0.25">
      <c r="E857" s="11"/>
      <c r="F857" s="4" t="e">
        <f t="shared" si="13"/>
        <v>#VALUE!</v>
      </c>
    </row>
    <row r="858" spans="5:6" x14ac:dyDescent="0.25">
      <c r="E858" s="11"/>
      <c r="F858" s="4" t="e">
        <f t="shared" si="13"/>
        <v>#VALUE!</v>
      </c>
    </row>
    <row r="859" spans="5:6" x14ac:dyDescent="0.25">
      <c r="E859" s="11"/>
      <c r="F859" s="4" t="e">
        <f t="shared" si="13"/>
        <v>#VALUE!</v>
      </c>
    </row>
    <row r="860" spans="5:6" x14ac:dyDescent="0.25">
      <c r="E860" s="11"/>
      <c r="F860" s="4" t="e">
        <f t="shared" si="13"/>
        <v>#VALUE!</v>
      </c>
    </row>
    <row r="861" spans="5:6" x14ac:dyDescent="0.25">
      <c r="E861" s="11"/>
      <c r="F861" s="4" t="e">
        <f t="shared" si="13"/>
        <v>#VALUE!</v>
      </c>
    </row>
    <row r="862" spans="5:6" x14ac:dyDescent="0.25">
      <c r="E862" s="11"/>
      <c r="F862" s="4" t="e">
        <f t="shared" si="13"/>
        <v>#VALUE!</v>
      </c>
    </row>
    <row r="863" spans="5:6" x14ac:dyDescent="0.25">
      <c r="E863" s="11"/>
      <c r="F863" s="4" t="e">
        <f t="shared" si="13"/>
        <v>#VALUE!</v>
      </c>
    </row>
    <row r="864" spans="5:6" x14ac:dyDescent="0.25">
      <c r="E864" s="11"/>
      <c r="F864" s="4" t="e">
        <f t="shared" si="13"/>
        <v>#VALUE!</v>
      </c>
    </row>
    <row r="865" spans="5:6" x14ac:dyDescent="0.25">
      <c r="E865" s="11"/>
      <c r="F865" s="4" t="e">
        <f t="shared" si="13"/>
        <v>#VALUE!</v>
      </c>
    </row>
    <row r="866" spans="5:6" x14ac:dyDescent="0.25">
      <c r="E866" s="11"/>
      <c r="F866" s="4" t="e">
        <f t="shared" si="13"/>
        <v>#VALUE!</v>
      </c>
    </row>
    <row r="867" spans="5:6" x14ac:dyDescent="0.25">
      <c r="E867" s="11"/>
      <c r="F867" s="4" t="e">
        <f t="shared" si="13"/>
        <v>#VALUE!</v>
      </c>
    </row>
    <row r="868" spans="5:6" x14ac:dyDescent="0.25">
      <c r="E868" s="11"/>
      <c r="F868" s="4" t="e">
        <f t="shared" si="13"/>
        <v>#VALUE!</v>
      </c>
    </row>
    <row r="869" spans="5:6" x14ac:dyDescent="0.25">
      <c r="E869" s="11"/>
      <c r="F869" s="4" t="e">
        <f t="shared" si="13"/>
        <v>#VALUE!</v>
      </c>
    </row>
    <row r="870" spans="5:6" x14ac:dyDescent="0.25">
      <c r="E870" s="11"/>
      <c r="F870" s="4" t="e">
        <f t="shared" si="13"/>
        <v>#VALUE!</v>
      </c>
    </row>
    <row r="871" spans="5:6" x14ac:dyDescent="0.25">
      <c r="E871" s="11"/>
      <c r="F871" s="4" t="e">
        <f t="shared" si="13"/>
        <v>#VALUE!</v>
      </c>
    </row>
    <row r="872" spans="5:6" x14ac:dyDescent="0.25">
      <c r="E872" s="11"/>
      <c r="F872" s="4" t="e">
        <f t="shared" si="13"/>
        <v>#VALUE!</v>
      </c>
    </row>
    <row r="873" spans="5:6" x14ac:dyDescent="0.25">
      <c r="E873" s="11"/>
      <c r="F873" s="4" t="e">
        <f t="shared" si="13"/>
        <v>#VALUE!</v>
      </c>
    </row>
    <row r="874" spans="5:6" x14ac:dyDescent="0.25">
      <c r="E874" s="11"/>
      <c r="F874" s="4" t="e">
        <f t="shared" si="13"/>
        <v>#VALUE!</v>
      </c>
    </row>
    <row r="875" spans="5:6" x14ac:dyDescent="0.25">
      <c r="E875" s="11"/>
      <c r="F875" s="4" t="e">
        <f t="shared" si="13"/>
        <v>#VALUE!</v>
      </c>
    </row>
    <row r="876" spans="5:6" x14ac:dyDescent="0.25">
      <c r="E876" s="11"/>
      <c r="F876" s="4" t="e">
        <f t="shared" si="13"/>
        <v>#VALUE!</v>
      </c>
    </row>
    <row r="877" spans="5:6" x14ac:dyDescent="0.25">
      <c r="E877" s="11"/>
      <c r="F877" s="4" t="e">
        <f t="shared" si="13"/>
        <v>#VALUE!</v>
      </c>
    </row>
    <row r="878" spans="5:6" x14ac:dyDescent="0.25">
      <c r="E878" s="11"/>
      <c r="F878" s="4" t="e">
        <f t="shared" si="13"/>
        <v>#VALUE!</v>
      </c>
    </row>
    <row r="879" spans="5:6" x14ac:dyDescent="0.25">
      <c r="E879" s="11"/>
      <c r="F879" s="4" t="e">
        <f t="shared" si="13"/>
        <v>#VALUE!</v>
      </c>
    </row>
    <row r="880" spans="5:6" x14ac:dyDescent="0.25">
      <c r="E880" s="11"/>
      <c r="F880" s="4" t="e">
        <f t="shared" si="13"/>
        <v>#VALUE!</v>
      </c>
    </row>
    <row r="881" spans="5:6" x14ac:dyDescent="0.25">
      <c r="E881" s="11"/>
      <c r="F881" s="4" t="e">
        <f t="shared" si="13"/>
        <v>#VALUE!</v>
      </c>
    </row>
    <row r="882" spans="5:6" x14ac:dyDescent="0.25">
      <c r="E882" s="11"/>
      <c r="F882" s="4" t="e">
        <f t="shared" si="13"/>
        <v>#VALUE!</v>
      </c>
    </row>
    <row r="883" spans="5:6" x14ac:dyDescent="0.25">
      <c r="E883" s="11"/>
      <c r="F883" s="4" t="e">
        <f t="shared" si="13"/>
        <v>#VALUE!</v>
      </c>
    </row>
    <row r="884" spans="5:6" x14ac:dyDescent="0.25">
      <c r="E884" s="11"/>
      <c r="F884" s="4" t="e">
        <f t="shared" si="13"/>
        <v>#VALUE!</v>
      </c>
    </row>
    <row r="885" spans="5:6" x14ac:dyDescent="0.25">
      <c r="E885" s="11"/>
      <c r="F885" s="4" t="e">
        <f t="shared" si="13"/>
        <v>#VALUE!</v>
      </c>
    </row>
    <row r="886" spans="5:6" x14ac:dyDescent="0.25">
      <c r="E886" s="11"/>
      <c r="F886" s="4" t="e">
        <f t="shared" si="13"/>
        <v>#VALUE!</v>
      </c>
    </row>
    <row r="887" spans="5:6" x14ac:dyDescent="0.25">
      <c r="E887" s="11"/>
      <c r="F887" s="4" t="e">
        <f t="shared" si="13"/>
        <v>#VALUE!</v>
      </c>
    </row>
    <row r="888" spans="5:6" x14ac:dyDescent="0.25">
      <c r="E888" s="11"/>
      <c r="F888" s="4" t="e">
        <f t="shared" si="13"/>
        <v>#VALUE!</v>
      </c>
    </row>
    <row r="889" spans="5:6" x14ac:dyDescent="0.25">
      <c r="E889" s="11"/>
      <c r="F889" s="4" t="e">
        <f t="shared" si="13"/>
        <v>#VALUE!</v>
      </c>
    </row>
    <row r="890" spans="5:6" x14ac:dyDescent="0.25">
      <c r="E890" s="11"/>
      <c r="F890" s="4" t="e">
        <f t="shared" si="13"/>
        <v>#VALUE!</v>
      </c>
    </row>
    <row r="891" spans="5:6" x14ac:dyDescent="0.25">
      <c r="E891" s="11"/>
      <c r="F891" s="4" t="e">
        <f t="shared" si="13"/>
        <v>#VALUE!</v>
      </c>
    </row>
    <row r="892" spans="5:6" x14ac:dyDescent="0.25">
      <c r="E892" s="11"/>
      <c r="F892" s="4" t="e">
        <f t="shared" si="13"/>
        <v>#VALUE!</v>
      </c>
    </row>
    <row r="893" spans="5:6" x14ac:dyDescent="0.25">
      <c r="E893" s="11"/>
      <c r="F893" s="4" t="e">
        <f t="shared" si="13"/>
        <v>#VALUE!</v>
      </c>
    </row>
    <row r="894" spans="5:6" x14ac:dyDescent="0.25">
      <c r="E894" s="11"/>
      <c r="F894" s="4" t="e">
        <f t="shared" si="13"/>
        <v>#VALUE!</v>
      </c>
    </row>
    <row r="895" spans="5:6" x14ac:dyDescent="0.25">
      <c r="E895" s="11"/>
      <c r="F895" s="4" t="e">
        <f t="shared" si="13"/>
        <v>#VALUE!</v>
      </c>
    </row>
    <row r="896" spans="5:6" x14ac:dyDescent="0.25">
      <c r="E896" s="11"/>
      <c r="F896" s="4" t="e">
        <f t="shared" si="13"/>
        <v>#VALUE!</v>
      </c>
    </row>
    <row r="897" spans="5:6" x14ac:dyDescent="0.25">
      <c r="E897" s="11"/>
      <c r="F897" s="4" t="e">
        <f t="shared" si="13"/>
        <v>#VALUE!</v>
      </c>
    </row>
    <row r="898" spans="5:6" x14ac:dyDescent="0.25">
      <c r="E898" s="11"/>
      <c r="F898" s="4" t="e">
        <f t="shared" si="13"/>
        <v>#VALUE!</v>
      </c>
    </row>
    <row r="899" spans="5:6" x14ac:dyDescent="0.25">
      <c r="E899" s="11"/>
      <c r="F899" s="4" t="e">
        <f t="shared" si="13"/>
        <v>#VALUE!</v>
      </c>
    </row>
    <row r="900" spans="5:6" x14ac:dyDescent="0.25">
      <c r="E900" s="11"/>
      <c r="F900" s="4" t="e">
        <f t="shared" si="13"/>
        <v>#VALUE!</v>
      </c>
    </row>
    <row r="901" spans="5:6" x14ac:dyDescent="0.25">
      <c r="E901" s="11"/>
      <c r="F901" s="4" t="e">
        <f t="shared" si="13"/>
        <v>#VALUE!</v>
      </c>
    </row>
    <row r="902" spans="5:6" x14ac:dyDescent="0.25">
      <c r="E902" s="11"/>
      <c r="F902" s="4" t="e">
        <f t="shared" si="13"/>
        <v>#VALUE!</v>
      </c>
    </row>
    <row r="903" spans="5:6" x14ac:dyDescent="0.25">
      <c r="E903" s="11"/>
      <c r="F903" s="4" t="e">
        <f t="shared" si="13"/>
        <v>#VALUE!</v>
      </c>
    </row>
    <row r="904" spans="5:6" x14ac:dyDescent="0.25">
      <c r="E904" s="11"/>
      <c r="F904" s="4" t="e">
        <f t="shared" si="13"/>
        <v>#VALUE!</v>
      </c>
    </row>
    <row r="905" spans="5:6" x14ac:dyDescent="0.25">
      <c r="E905" s="11"/>
      <c r="F905" s="4" t="e">
        <f t="shared" si="13"/>
        <v>#VALUE!</v>
      </c>
    </row>
    <row r="906" spans="5:6" x14ac:dyDescent="0.25">
      <c r="E906" s="11"/>
      <c r="F906" s="4" t="e">
        <f t="shared" si="13"/>
        <v>#VALUE!</v>
      </c>
    </row>
    <row r="907" spans="5:6" x14ac:dyDescent="0.25">
      <c r="E907" s="11"/>
      <c r="F907" s="4" t="e">
        <f t="shared" si="13"/>
        <v>#VALUE!</v>
      </c>
    </row>
    <row r="908" spans="5:6" x14ac:dyDescent="0.25">
      <c r="E908" s="11"/>
      <c r="F908" s="4" t="e">
        <f t="shared" si="13"/>
        <v>#VALUE!</v>
      </c>
    </row>
    <row r="909" spans="5:6" x14ac:dyDescent="0.25">
      <c r="E909" s="11"/>
      <c r="F909" s="4" t="e">
        <f t="shared" si="13"/>
        <v>#VALUE!</v>
      </c>
    </row>
    <row r="910" spans="5:6" x14ac:dyDescent="0.25">
      <c r="E910" s="11"/>
      <c r="F910" s="4" t="e">
        <f t="shared" si="13"/>
        <v>#VALUE!</v>
      </c>
    </row>
    <row r="911" spans="5:6" x14ac:dyDescent="0.25">
      <c r="E911" s="11"/>
      <c r="F911" s="4" t="e">
        <f t="shared" ref="F911:F974" si="14">RIGHT(D911,LEN(D911)-2-LEN(A911)-LEN(B911)-LEN(C911))</f>
        <v>#VALUE!</v>
      </c>
    </row>
    <row r="912" spans="5:6" x14ac:dyDescent="0.25">
      <c r="E912" s="11"/>
      <c r="F912" s="4" t="e">
        <f t="shared" si="14"/>
        <v>#VALUE!</v>
      </c>
    </row>
    <row r="913" spans="5:6" x14ac:dyDescent="0.25">
      <c r="E913" s="11"/>
      <c r="F913" s="4" t="e">
        <f t="shared" si="14"/>
        <v>#VALUE!</v>
      </c>
    </row>
    <row r="914" spans="5:6" x14ac:dyDescent="0.25">
      <c r="E914" s="11"/>
      <c r="F914" s="4" t="e">
        <f t="shared" si="14"/>
        <v>#VALUE!</v>
      </c>
    </row>
    <row r="915" spans="5:6" x14ac:dyDescent="0.25">
      <c r="E915" s="11"/>
      <c r="F915" s="4" t="e">
        <f t="shared" si="14"/>
        <v>#VALUE!</v>
      </c>
    </row>
    <row r="916" spans="5:6" x14ac:dyDescent="0.25">
      <c r="E916" s="11"/>
      <c r="F916" s="4" t="e">
        <f t="shared" si="14"/>
        <v>#VALUE!</v>
      </c>
    </row>
    <row r="917" spans="5:6" x14ac:dyDescent="0.25">
      <c r="E917" s="11"/>
      <c r="F917" s="4" t="e">
        <f t="shared" si="14"/>
        <v>#VALUE!</v>
      </c>
    </row>
    <row r="918" spans="5:6" x14ac:dyDescent="0.25">
      <c r="E918" s="11"/>
      <c r="F918" s="4" t="e">
        <f t="shared" si="14"/>
        <v>#VALUE!</v>
      </c>
    </row>
    <row r="919" spans="5:6" x14ac:dyDescent="0.25">
      <c r="E919" s="11"/>
      <c r="F919" s="4" t="e">
        <f t="shared" si="14"/>
        <v>#VALUE!</v>
      </c>
    </row>
    <row r="920" spans="5:6" x14ac:dyDescent="0.25">
      <c r="E920" s="11"/>
      <c r="F920" s="4" t="e">
        <f t="shared" si="14"/>
        <v>#VALUE!</v>
      </c>
    </row>
    <row r="921" spans="5:6" x14ac:dyDescent="0.25">
      <c r="E921" s="11"/>
      <c r="F921" s="4" t="e">
        <f t="shared" si="14"/>
        <v>#VALUE!</v>
      </c>
    </row>
    <row r="922" spans="5:6" x14ac:dyDescent="0.25">
      <c r="E922" s="11"/>
      <c r="F922" s="4" t="e">
        <f t="shared" si="14"/>
        <v>#VALUE!</v>
      </c>
    </row>
    <row r="923" spans="5:6" x14ac:dyDescent="0.25">
      <c r="E923" s="11"/>
      <c r="F923" s="4" t="e">
        <f t="shared" si="14"/>
        <v>#VALUE!</v>
      </c>
    </row>
    <row r="924" spans="5:6" x14ac:dyDescent="0.25">
      <c r="E924" s="11"/>
      <c r="F924" s="4" t="e">
        <f t="shared" si="14"/>
        <v>#VALUE!</v>
      </c>
    </row>
    <row r="925" spans="5:6" x14ac:dyDescent="0.25">
      <c r="E925" s="11"/>
      <c r="F925" s="4" t="e">
        <f t="shared" si="14"/>
        <v>#VALUE!</v>
      </c>
    </row>
    <row r="926" spans="5:6" x14ac:dyDescent="0.25">
      <c r="E926" s="11"/>
      <c r="F926" s="4" t="e">
        <f t="shared" si="14"/>
        <v>#VALUE!</v>
      </c>
    </row>
    <row r="927" spans="5:6" x14ac:dyDescent="0.25">
      <c r="E927" s="11"/>
      <c r="F927" s="4" t="e">
        <f t="shared" si="14"/>
        <v>#VALUE!</v>
      </c>
    </row>
    <row r="928" spans="5:6" x14ac:dyDescent="0.25">
      <c r="E928" s="11"/>
      <c r="F928" s="4" t="e">
        <f t="shared" si="14"/>
        <v>#VALUE!</v>
      </c>
    </row>
    <row r="929" spans="5:6" x14ac:dyDescent="0.25">
      <c r="E929" s="11"/>
      <c r="F929" s="4" t="e">
        <f t="shared" si="14"/>
        <v>#VALUE!</v>
      </c>
    </row>
    <row r="930" spans="5:6" x14ac:dyDescent="0.25">
      <c r="E930" s="11"/>
      <c r="F930" s="4" t="e">
        <f t="shared" si="14"/>
        <v>#VALUE!</v>
      </c>
    </row>
    <row r="931" spans="5:6" x14ac:dyDescent="0.25">
      <c r="E931" s="11"/>
      <c r="F931" s="4" t="e">
        <f t="shared" si="14"/>
        <v>#VALUE!</v>
      </c>
    </row>
    <row r="932" spans="5:6" x14ac:dyDescent="0.25">
      <c r="E932" s="11"/>
      <c r="F932" s="4" t="e">
        <f t="shared" si="14"/>
        <v>#VALUE!</v>
      </c>
    </row>
    <row r="933" spans="5:6" x14ac:dyDescent="0.25">
      <c r="E933" s="11"/>
      <c r="F933" s="4" t="e">
        <f t="shared" si="14"/>
        <v>#VALUE!</v>
      </c>
    </row>
    <row r="934" spans="5:6" x14ac:dyDescent="0.25">
      <c r="E934" s="11"/>
      <c r="F934" s="4" t="e">
        <f t="shared" si="14"/>
        <v>#VALUE!</v>
      </c>
    </row>
    <row r="935" spans="5:6" x14ac:dyDescent="0.25">
      <c r="E935" s="11"/>
      <c r="F935" s="4" t="e">
        <f t="shared" si="14"/>
        <v>#VALUE!</v>
      </c>
    </row>
    <row r="936" spans="5:6" x14ac:dyDescent="0.25">
      <c r="E936" s="11"/>
      <c r="F936" s="4" t="e">
        <f t="shared" si="14"/>
        <v>#VALUE!</v>
      </c>
    </row>
    <row r="937" spans="5:6" x14ac:dyDescent="0.25">
      <c r="E937" s="11"/>
      <c r="F937" s="4" t="e">
        <f t="shared" si="14"/>
        <v>#VALUE!</v>
      </c>
    </row>
    <row r="938" spans="5:6" x14ac:dyDescent="0.25">
      <c r="E938" s="11"/>
      <c r="F938" s="4" t="e">
        <f t="shared" si="14"/>
        <v>#VALUE!</v>
      </c>
    </row>
    <row r="939" spans="5:6" x14ac:dyDescent="0.25">
      <c r="E939" s="11"/>
      <c r="F939" s="4" t="e">
        <f t="shared" si="14"/>
        <v>#VALUE!</v>
      </c>
    </row>
    <row r="940" spans="5:6" x14ac:dyDescent="0.25">
      <c r="E940" s="11"/>
      <c r="F940" s="4" t="e">
        <f t="shared" si="14"/>
        <v>#VALUE!</v>
      </c>
    </row>
    <row r="941" spans="5:6" x14ac:dyDescent="0.25">
      <c r="E941" s="11"/>
      <c r="F941" s="4" t="e">
        <f t="shared" si="14"/>
        <v>#VALUE!</v>
      </c>
    </row>
    <row r="942" spans="5:6" x14ac:dyDescent="0.25">
      <c r="E942" s="11"/>
      <c r="F942" s="4" t="e">
        <f t="shared" si="14"/>
        <v>#VALUE!</v>
      </c>
    </row>
    <row r="943" spans="5:6" x14ac:dyDescent="0.25">
      <c r="E943" s="11"/>
      <c r="F943" s="4" t="e">
        <f t="shared" si="14"/>
        <v>#VALUE!</v>
      </c>
    </row>
    <row r="944" spans="5:6" x14ac:dyDescent="0.25">
      <c r="E944" s="11"/>
      <c r="F944" s="4" t="e">
        <f t="shared" si="14"/>
        <v>#VALUE!</v>
      </c>
    </row>
    <row r="945" spans="5:6" x14ac:dyDescent="0.25">
      <c r="E945" s="11"/>
      <c r="F945" s="4" t="e">
        <f t="shared" si="14"/>
        <v>#VALUE!</v>
      </c>
    </row>
    <row r="946" spans="5:6" x14ac:dyDescent="0.25">
      <c r="E946" s="11"/>
      <c r="F946" s="4" t="e">
        <f t="shared" si="14"/>
        <v>#VALUE!</v>
      </c>
    </row>
    <row r="947" spans="5:6" x14ac:dyDescent="0.25">
      <c r="E947" s="11"/>
      <c r="F947" s="4" t="e">
        <f t="shared" si="14"/>
        <v>#VALUE!</v>
      </c>
    </row>
    <row r="948" spans="5:6" x14ac:dyDescent="0.25">
      <c r="E948" s="11"/>
      <c r="F948" s="4" t="e">
        <f t="shared" si="14"/>
        <v>#VALUE!</v>
      </c>
    </row>
    <row r="949" spans="5:6" x14ac:dyDescent="0.25">
      <c r="E949" s="11"/>
      <c r="F949" s="4" t="e">
        <f t="shared" si="14"/>
        <v>#VALUE!</v>
      </c>
    </row>
    <row r="950" spans="5:6" x14ac:dyDescent="0.25">
      <c r="E950" s="11"/>
      <c r="F950" s="4" t="e">
        <f t="shared" si="14"/>
        <v>#VALUE!</v>
      </c>
    </row>
    <row r="951" spans="5:6" x14ac:dyDescent="0.25">
      <c r="E951" s="11"/>
      <c r="F951" s="4" t="e">
        <f t="shared" si="14"/>
        <v>#VALUE!</v>
      </c>
    </row>
    <row r="952" spans="5:6" x14ac:dyDescent="0.25">
      <c r="E952" s="11"/>
      <c r="F952" s="4" t="e">
        <f t="shared" si="14"/>
        <v>#VALUE!</v>
      </c>
    </row>
    <row r="953" spans="5:6" x14ac:dyDescent="0.25">
      <c r="E953" s="11"/>
      <c r="F953" s="4" t="e">
        <f t="shared" si="14"/>
        <v>#VALUE!</v>
      </c>
    </row>
    <row r="954" spans="5:6" x14ac:dyDescent="0.25">
      <c r="E954" s="11"/>
      <c r="F954" s="4" t="e">
        <f t="shared" si="14"/>
        <v>#VALUE!</v>
      </c>
    </row>
    <row r="955" spans="5:6" x14ac:dyDescent="0.25">
      <c r="E955" s="11"/>
      <c r="F955" s="4" t="e">
        <f t="shared" si="14"/>
        <v>#VALUE!</v>
      </c>
    </row>
    <row r="956" spans="5:6" x14ac:dyDescent="0.25">
      <c r="E956" s="11"/>
      <c r="F956" s="4" t="e">
        <f t="shared" si="14"/>
        <v>#VALUE!</v>
      </c>
    </row>
    <row r="957" spans="5:6" x14ac:dyDescent="0.25">
      <c r="E957" s="11"/>
      <c r="F957" s="4" t="e">
        <f t="shared" si="14"/>
        <v>#VALUE!</v>
      </c>
    </row>
    <row r="958" spans="5:6" x14ac:dyDescent="0.25">
      <c r="E958" s="11"/>
      <c r="F958" s="4" t="e">
        <f t="shared" si="14"/>
        <v>#VALUE!</v>
      </c>
    </row>
    <row r="959" spans="5:6" x14ac:dyDescent="0.25">
      <c r="E959" s="11"/>
      <c r="F959" s="4" t="e">
        <f t="shared" si="14"/>
        <v>#VALUE!</v>
      </c>
    </row>
    <row r="960" spans="5:6" x14ac:dyDescent="0.25">
      <c r="E960" s="11"/>
      <c r="F960" s="4" t="e">
        <f t="shared" si="14"/>
        <v>#VALUE!</v>
      </c>
    </row>
    <row r="961" spans="5:6" x14ac:dyDescent="0.25">
      <c r="E961" s="11"/>
      <c r="F961" s="4" t="e">
        <f t="shared" si="14"/>
        <v>#VALUE!</v>
      </c>
    </row>
    <row r="962" spans="5:6" x14ac:dyDescent="0.25">
      <c r="E962" s="11"/>
      <c r="F962" s="4" t="e">
        <f t="shared" si="14"/>
        <v>#VALUE!</v>
      </c>
    </row>
    <row r="963" spans="5:6" x14ac:dyDescent="0.25">
      <c r="E963" s="11"/>
      <c r="F963" s="4" t="e">
        <f t="shared" si="14"/>
        <v>#VALUE!</v>
      </c>
    </row>
    <row r="964" spans="5:6" x14ac:dyDescent="0.25">
      <c r="E964" s="11"/>
      <c r="F964" s="4" t="e">
        <f t="shared" si="14"/>
        <v>#VALUE!</v>
      </c>
    </row>
    <row r="965" spans="5:6" x14ac:dyDescent="0.25">
      <c r="E965" s="11"/>
      <c r="F965" s="4" t="e">
        <f t="shared" si="14"/>
        <v>#VALUE!</v>
      </c>
    </row>
    <row r="966" spans="5:6" x14ac:dyDescent="0.25">
      <c r="E966" s="11"/>
      <c r="F966" s="4" t="e">
        <f t="shared" si="14"/>
        <v>#VALUE!</v>
      </c>
    </row>
    <row r="967" spans="5:6" x14ac:dyDescent="0.25">
      <c r="E967" s="11"/>
      <c r="F967" s="4" t="e">
        <f t="shared" si="14"/>
        <v>#VALUE!</v>
      </c>
    </row>
    <row r="968" spans="5:6" x14ac:dyDescent="0.25">
      <c r="E968" s="11"/>
      <c r="F968" s="4" t="e">
        <f t="shared" si="14"/>
        <v>#VALUE!</v>
      </c>
    </row>
    <row r="969" spans="5:6" x14ac:dyDescent="0.25">
      <c r="E969" s="11"/>
      <c r="F969" s="4" t="e">
        <f t="shared" si="14"/>
        <v>#VALUE!</v>
      </c>
    </row>
    <row r="970" spans="5:6" x14ac:dyDescent="0.25">
      <c r="E970" s="11"/>
      <c r="F970" s="4" t="e">
        <f t="shared" si="14"/>
        <v>#VALUE!</v>
      </c>
    </row>
    <row r="971" spans="5:6" x14ac:dyDescent="0.25">
      <c r="E971" s="11"/>
      <c r="F971" s="4" t="e">
        <f t="shared" si="14"/>
        <v>#VALUE!</v>
      </c>
    </row>
    <row r="972" spans="5:6" x14ac:dyDescent="0.25">
      <c r="E972" s="11"/>
      <c r="F972" s="4" t="e">
        <f t="shared" si="14"/>
        <v>#VALUE!</v>
      </c>
    </row>
    <row r="973" spans="5:6" x14ac:dyDescent="0.25">
      <c r="E973" s="11"/>
      <c r="F973" s="4" t="e">
        <f t="shared" si="14"/>
        <v>#VALUE!</v>
      </c>
    </row>
    <row r="974" spans="5:6" x14ac:dyDescent="0.25">
      <c r="E974" s="11"/>
      <c r="F974" s="4" t="e">
        <f t="shared" si="14"/>
        <v>#VALUE!</v>
      </c>
    </row>
    <row r="975" spans="5:6" x14ac:dyDescent="0.25">
      <c r="E975" s="11"/>
      <c r="F975" s="4" t="e">
        <f t="shared" ref="F975:F1038" si="15">RIGHT(D975,LEN(D975)-2-LEN(A975)-LEN(B975)-LEN(C975))</f>
        <v>#VALUE!</v>
      </c>
    </row>
    <row r="976" spans="5:6" x14ac:dyDescent="0.25">
      <c r="E976" s="11"/>
      <c r="F976" s="4" t="e">
        <f t="shared" si="15"/>
        <v>#VALUE!</v>
      </c>
    </row>
    <row r="977" spans="5:6" x14ac:dyDescent="0.25">
      <c r="E977" s="11"/>
      <c r="F977" s="4" t="e">
        <f t="shared" si="15"/>
        <v>#VALUE!</v>
      </c>
    </row>
    <row r="978" spans="5:6" x14ac:dyDescent="0.25">
      <c r="E978" s="11"/>
      <c r="F978" s="4" t="e">
        <f t="shared" si="15"/>
        <v>#VALUE!</v>
      </c>
    </row>
    <row r="979" spans="5:6" x14ac:dyDescent="0.25">
      <c r="E979" s="11"/>
      <c r="F979" s="4" t="e">
        <f t="shared" si="15"/>
        <v>#VALUE!</v>
      </c>
    </row>
    <row r="980" spans="5:6" x14ac:dyDescent="0.25">
      <c r="E980" s="11"/>
      <c r="F980" s="4" t="e">
        <f t="shared" si="15"/>
        <v>#VALUE!</v>
      </c>
    </row>
    <row r="981" spans="5:6" x14ac:dyDescent="0.25">
      <c r="E981" s="11"/>
      <c r="F981" s="4" t="e">
        <f t="shared" si="15"/>
        <v>#VALUE!</v>
      </c>
    </row>
    <row r="982" spans="5:6" x14ac:dyDescent="0.25">
      <c r="E982" s="11"/>
      <c r="F982" s="4" t="e">
        <f t="shared" si="15"/>
        <v>#VALUE!</v>
      </c>
    </row>
    <row r="983" spans="5:6" x14ac:dyDescent="0.25">
      <c r="E983" s="11"/>
      <c r="F983" s="4" t="e">
        <f t="shared" si="15"/>
        <v>#VALUE!</v>
      </c>
    </row>
    <row r="984" spans="5:6" x14ac:dyDescent="0.25">
      <c r="E984" s="11"/>
      <c r="F984" s="4" t="e">
        <f t="shared" si="15"/>
        <v>#VALUE!</v>
      </c>
    </row>
    <row r="985" spans="5:6" x14ac:dyDescent="0.25">
      <c r="E985" s="11"/>
      <c r="F985" s="4" t="e">
        <f t="shared" si="15"/>
        <v>#VALUE!</v>
      </c>
    </row>
    <row r="986" spans="5:6" x14ac:dyDescent="0.25">
      <c r="E986" s="11"/>
      <c r="F986" s="4" t="e">
        <f t="shared" si="15"/>
        <v>#VALUE!</v>
      </c>
    </row>
    <row r="987" spans="5:6" x14ac:dyDescent="0.25">
      <c r="E987" s="11"/>
      <c r="F987" s="4" t="e">
        <f t="shared" si="15"/>
        <v>#VALUE!</v>
      </c>
    </row>
    <row r="988" spans="5:6" x14ac:dyDescent="0.25">
      <c r="E988" s="11"/>
      <c r="F988" s="4" t="e">
        <f t="shared" si="15"/>
        <v>#VALUE!</v>
      </c>
    </row>
    <row r="989" spans="5:6" x14ac:dyDescent="0.25">
      <c r="E989" s="11"/>
      <c r="F989" s="4" t="e">
        <f t="shared" si="15"/>
        <v>#VALUE!</v>
      </c>
    </row>
    <row r="990" spans="5:6" x14ac:dyDescent="0.25">
      <c r="E990" s="11"/>
      <c r="F990" s="4" t="e">
        <f t="shared" si="15"/>
        <v>#VALUE!</v>
      </c>
    </row>
    <row r="991" spans="5:6" x14ac:dyDescent="0.25">
      <c r="E991" s="11"/>
      <c r="F991" s="4" t="e">
        <f t="shared" si="15"/>
        <v>#VALUE!</v>
      </c>
    </row>
    <row r="992" spans="5:6" x14ac:dyDescent="0.25">
      <c r="E992" s="11"/>
      <c r="F992" s="4" t="e">
        <f t="shared" si="15"/>
        <v>#VALUE!</v>
      </c>
    </row>
    <row r="993" spans="5:6" x14ac:dyDescent="0.25">
      <c r="E993" s="11"/>
      <c r="F993" s="4" t="e">
        <f t="shared" si="15"/>
        <v>#VALUE!</v>
      </c>
    </row>
    <row r="994" spans="5:6" x14ac:dyDescent="0.25">
      <c r="E994" s="11"/>
      <c r="F994" s="4" t="e">
        <f t="shared" si="15"/>
        <v>#VALUE!</v>
      </c>
    </row>
    <row r="995" spans="5:6" x14ac:dyDescent="0.25">
      <c r="E995" s="11"/>
      <c r="F995" s="4" t="e">
        <f t="shared" si="15"/>
        <v>#VALUE!</v>
      </c>
    </row>
    <row r="996" spans="5:6" x14ac:dyDescent="0.25">
      <c r="E996" s="11"/>
      <c r="F996" s="4" t="e">
        <f t="shared" si="15"/>
        <v>#VALUE!</v>
      </c>
    </row>
    <row r="997" spans="5:6" x14ac:dyDescent="0.25">
      <c r="E997" s="11"/>
      <c r="F997" s="4" t="e">
        <f t="shared" si="15"/>
        <v>#VALUE!</v>
      </c>
    </row>
    <row r="998" spans="5:6" x14ac:dyDescent="0.25">
      <c r="E998" s="11"/>
      <c r="F998" s="4" t="e">
        <f t="shared" si="15"/>
        <v>#VALUE!</v>
      </c>
    </row>
    <row r="999" spans="5:6" x14ac:dyDescent="0.25">
      <c r="E999" s="11"/>
      <c r="F999" s="4" t="e">
        <f t="shared" si="15"/>
        <v>#VALUE!</v>
      </c>
    </row>
    <row r="1000" spans="5:6" x14ac:dyDescent="0.25">
      <c r="E1000" s="11"/>
      <c r="F1000" s="4" t="e">
        <f t="shared" si="15"/>
        <v>#VALUE!</v>
      </c>
    </row>
    <row r="1001" spans="5:6" x14ac:dyDescent="0.25">
      <c r="E1001" s="11"/>
      <c r="F1001" s="4" t="e">
        <f t="shared" si="15"/>
        <v>#VALUE!</v>
      </c>
    </row>
    <row r="1002" spans="5:6" x14ac:dyDescent="0.25">
      <c r="E1002" s="11"/>
      <c r="F1002" s="4" t="e">
        <f t="shared" si="15"/>
        <v>#VALUE!</v>
      </c>
    </row>
    <row r="1003" spans="5:6" x14ac:dyDescent="0.25">
      <c r="E1003" s="11"/>
      <c r="F1003" s="4" t="e">
        <f t="shared" si="15"/>
        <v>#VALUE!</v>
      </c>
    </row>
    <row r="1004" spans="5:6" x14ac:dyDescent="0.25">
      <c r="E1004" s="11"/>
      <c r="F1004" s="4" t="e">
        <f t="shared" si="15"/>
        <v>#VALUE!</v>
      </c>
    </row>
    <row r="1005" spans="5:6" x14ac:dyDescent="0.25">
      <c r="E1005" s="11"/>
      <c r="F1005" s="4" t="e">
        <f t="shared" si="15"/>
        <v>#VALUE!</v>
      </c>
    </row>
    <row r="1006" spans="5:6" x14ac:dyDescent="0.25">
      <c r="E1006" s="11"/>
      <c r="F1006" s="4" t="e">
        <f t="shared" si="15"/>
        <v>#VALUE!</v>
      </c>
    </row>
    <row r="1007" spans="5:6" x14ac:dyDescent="0.25">
      <c r="E1007" s="11"/>
      <c r="F1007" s="4" t="e">
        <f t="shared" si="15"/>
        <v>#VALUE!</v>
      </c>
    </row>
    <row r="1008" spans="5:6" x14ac:dyDescent="0.25">
      <c r="E1008" s="11"/>
      <c r="F1008" s="4" t="e">
        <f t="shared" si="15"/>
        <v>#VALUE!</v>
      </c>
    </row>
    <row r="1009" spans="5:6" x14ac:dyDescent="0.25">
      <c r="E1009" s="11"/>
      <c r="F1009" s="4" t="e">
        <f t="shared" si="15"/>
        <v>#VALUE!</v>
      </c>
    </row>
    <row r="1010" spans="5:6" x14ac:dyDescent="0.25">
      <c r="E1010" s="11"/>
      <c r="F1010" s="4" t="e">
        <f t="shared" si="15"/>
        <v>#VALUE!</v>
      </c>
    </row>
    <row r="1011" spans="5:6" x14ac:dyDescent="0.25">
      <c r="E1011" s="11"/>
      <c r="F1011" s="4" t="e">
        <f t="shared" si="15"/>
        <v>#VALUE!</v>
      </c>
    </row>
    <row r="1012" spans="5:6" x14ac:dyDescent="0.25">
      <c r="E1012" s="11"/>
      <c r="F1012" s="4" t="e">
        <f t="shared" si="15"/>
        <v>#VALUE!</v>
      </c>
    </row>
    <row r="1013" spans="5:6" x14ac:dyDescent="0.25">
      <c r="E1013" s="11"/>
      <c r="F1013" s="4" t="e">
        <f t="shared" si="15"/>
        <v>#VALUE!</v>
      </c>
    </row>
    <row r="1014" spans="5:6" x14ac:dyDescent="0.25">
      <c r="E1014" s="11"/>
      <c r="F1014" s="4" t="e">
        <f t="shared" si="15"/>
        <v>#VALUE!</v>
      </c>
    </row>
    <row r="1015" spans="5:6" x14ac:dyDescent="0.25">
      <c r="E1015" s="11"/>
      <c r="F1015" s="4" t="e">
        <f t="shared" si="15"/>
        <v>#VALUE!</v>
      </c>
    </row>
    <row r="1016" spans="5:6" x14ac:dyDescent="0.25">
      <c r="E1016" s="11"/>
      <c r="F1016" s="4" t="e">
        <f t="shared" si="15"/>
        <v>#VALUE!</v>
      </c>
    </row>
    <row r="1017" spans="5:6" x14ac:dyDescent="0.25">
      <c r="E1017" s="11"/>
      <c r="F1017" s="4" t="e">
        <f t="shared" si="15"/>
        <v>#VALUE!</v>
      </c>
    </row>
    <row r="1018" spans="5:6" x14ac:dyDescent="0.25">
      <c r="E1018" s="11"/>
      <c r="F1018" s="4" t="e">
        <f t="shared" si="15"/>
        <v>#VALUE!</v>
      </c>
    </row>
    <row r="1019" spans="5:6" x14ac:dyDescent="0.25">
      <c r="E1019" s="11"/>
      <c r="F1019" s="4" t="e">
        <f t="shared" si="15"/>
        <v>#VALUE!</v>
      </c>
    </row>
    <row r="1020" spans="5:6" x14ac:dyDescent="0.25">
      <c r="E1020" s="11"/>
      <c r="F1020" s="4" t="e">
        <f t="shared" si="15"/>
        <v>#VALUE!</v>
      </c>
    </row>
    <row r="1021" spans="5:6" x14ac:dyDescent="0.25">
      <c r="E1021" s="11"/>
      <c r="F1021" s="4" t="e">
        <f t="shared" si="15"/>
        <v>#VALUE!</v>
      </c>
    </row>
    <row r="1022" spans="5:6" x14ac:dyDescent="0.25">
      <c r="E1022" s="11"/>
      <c r="F1022" s="4" t="e">
        <f t="shared" si="15"/>
        <v>#VALUE!</v>
      </c>
    </row>
    <row r="1023" spans="5:6" x14ac:dyDescent="0.25">
      <c r="E1023" s="11"/>
      <c r="F1023" s="4" t="e">
        <f t="shared" si="15"/>
        <v>#VALUE!</v>
      </c>
    </row>
    <row r="1024" spans="5:6" x14ac:dyDescent="0.25">
      <c r="E1024" s="11"/>
      <c r="F1024" s="4" t="e">
        <f t="shared" si="15"/>
        <v>#VALUE!</v>
      </c>
    </row>
    <row r="1025" spans="5:6" x14ac:dyDescent="0.25">
      <c r="E1025" s="11"/>
      <c r="F1025" s="4" t="e">
        <f t="shared" si="15"/>
        <v>#VALUE!</v>
      </c>
    </row>
    <row r="1026" spans="5:6" x14ac:dyDescent="0.25">
      <c r="E1026" s="11"/>
      <c r="F1026" s="4" t="e">
        <f t="shared" si="15"/>
        <v>#VALUE!</v>
      </c>
    </row>
    <row r="1027" spans="5:6" x14ac:dyDescent="0.25">
      <c r="E1027" s="11"/>
      <c r="F1027" s="4" t="e">
        <f t="shared" si="15"/>
        <v>#VALUE!</v>
      </c>
    </row>
    <row r="1028" spans="5:6" x14ac:dyDescent="0.25">
      <c r="E1028" s="11"/>
      <c r="F1028" s="4" t="e">
        <f t="shared" si="15"/>
        <v>#VALUE!</v>
      </c>
    </row>
    <row r="1029" spans="5:6" x14ac:dyDescent="0.25">
      <c r="E1029" s="11"/>
      <c r="F1029" s="4" t="e">
        <f t="shared" si="15"/>
        <v>#VALUE!</v>
      </c>
    </row>
    <row r="1030" spans="5:6" x14ac:dyDescent="0.25">
      <c r="E1030" s="11"/>
      <c r="F1030" s="4" t="e">
        <f t="shared" si="15"/>
        <v>#VALUE!</v>
      </c>
    </row>
    <row r="1031" spans="5:6" x14ac:dyDescent="0.25">
      <c r="E1031" s="11"/>
      <c r="F1031" s="4" t="e">
        <f t="shared" si="15"/>
        <v>#VALUE!</v>
      </c>
    </row>
    <row r="1032" spans="5:6" x14ac:dyDescent="0.25">
      <c r="E1032" s="11"/>
      <c r="F1032" s="4" t="e">
        <f t="shared" si="15"/>
        <v>#VALUE!</v>
      </c>
    </row>
    <row r="1033" spans="5:6" x14ac:dyDescent="0.25">
      <c r="E1033" s="11"/>
      <c r="F1033" s="4" t="e">
        <f t="shared" si="15"/>
        <v>#VALUE!</v>
      </c>
    </row>
    <row r="1034" spans="5:6" x14ac:dyDescent="0.25">
      <c r="E1034" s="11"/>
      <c r="F1034" s="4" t="e">
        <f t="shared" si="15"/>
        <v>#VALUE!</v>
      </c>
    </row>
    <row r="1035" spans="5:6" x14ac:dyDescent="0.25">
      <c r="E1035" s="11"/>
      <c r="F1035" s="4" t="e">
        <f t="shared" si="15"/>
        <v>#VALUE!</v>
      </c>
    </row>
    <row r="1036" spans="5:6" x14ac:dyDescent="0.25">
      <c r="E1036" s="11"/>
      <c r="F1036" s="4" t="e">
        <f t="shared" si="15"/>
        <v>#VALUE!</v>
      </c>
    </row>
    <row r="1037" spans="5:6" x14ac:dyDescent="0.25">
      <c r="E1037" s="11"/>
      <c r="F1037" s="4" t="e">
        <f t="shared" si="15"/>
        <v>#VALUE!</v>
      </c>
    </row>
    <row r="1038" spans="5:6" x14ac:dyDescent="0.25">
      <c r="E1038" s="11"/>
      <c r="F1038" s="4" t="e">
        <f t="shared" si="15"/>
        <v>#VALUE!</v>
      </c>
    </row>
    <row r="1039" spans="5:6" x14ac:dyDescent="0.25">
      <c r="E1039" s="11"/>
      <c r="F1039" s="4" t="e">
        <f t="shared" ref="F1039:F1102" si="16">RIGHT(D1039,LEN(D1039)-2-LEN(A1039)-LEN(B1039)-LEN(C1039))</f>
        <v>#VALUE!</v>
      </c>
    </row>
    <row r="1040" spans="5:6" x14ac:dyDescent="0.25">
      <c r="E1040" s="11"/>
      <c r="F1040" s="4" t="e">
        <f t="shared" si="16"/>
        <v>#VALUE!</v>
      </c>
    </row>
    <row r="1041" spans="5:6" x14ac:dyDescent="0.25">
      <c r="E1041" s="11"/>
      <c r="F1041" s="4" t="e">
        <f t="shared" si="16"/>
        <v>#VALUE!</v>
      </c>
    </row>
    <row r="1042" spans="5:6" x14ac:dyDescent="0.25">
      <c r="E1042" s="11"/>
      <c r="F1042" s="4" t="e">
        <f t="shared" si="16"/>
        <v>#VALUE!</v>
      </c>
    </row>
    <row r="1043" spans="5:6" x14ac:dyDescent="0.25">
      <c r="E1043" s="11"/>
      <c r="F1043" s="4" t="e">
        <f t="shared" si="16"/>
        <v>#VALUE!</v>
      </c>
    </row>
    <row r="1044" spans="5:6" x14ac:dyDescent="0.25">
      <c r="E1044" s="11"/>
      <c r="F1044" s="4" t="e">
        <f t="shared" si="16"/>
        <v>#VALUE!</v>
      </c>
    </row>
    <row r="1045" spans="5:6" x14ac:dyDescent="0.25">
      <c r="E1045" s="11"/>
      <c r="F1045" s="4" t="e">
        <f t="shared" si="16"/>
        <v>#VALUE!</v>
      </c>
    </row>
    <row r="1046" spans="5:6" x14ac:dyDescent="0.25">
      <c r="E1046" s="11"/>
      <c r="F1046" s="4" t="e">
        <f t="shared" si="16"/>
        <v>#VALUE!</v>
      </c>
    </row>
    <row r="1047" spans="5:6" x14ac:dyDescent="0.25">
      <c r="E1047" s="11"/>
      <c r="F1047" s="4" t="e">
        <f t="shared" si="16"/>
        <v>#VALUE!</v>
      </c>
    </row>
    <row r="1048" spans="5:6" x14ac:dyDescent="0.25">
      <c r="E1048" s="11"/>
      <c r="F1048" s="4" t="e">
        <f t="shared" si="16"/>
        <v>#VALUE!</v>
      </c>
    </row>
    <row r="1049" spans="5:6" x14ac:dyDescent="0.25">
      <c r="E1049" s="11"/>
      <c r="F1049" s="4" t="e">
        <f t="shared" si="16"/>
        <v>#VALUE!</v>
      </c>
    </row>
    <row r="1050" spans="5:6" x14ac:dyDescent="0.25">
      <c r="E1050" s="11"/>
      <c r="F1050" s="4" t="e">
        <f t="shared" si="16"/>
        <v>#VALUE!</v>
      </c>
    </row>
    <row r="1051" spans="5:6" x14ac:dyDescent="0.25">
      <c r="E1051" s="11"/>
      <c r="F1051" s="4" t="e">
        <f t="shared" si="16"/>
        <v>#VALUE!</v>
      </c>
    </row>
    <row r="1052" spans="5:6" x14ac:dyDescent="0.25">
      <c r="E1052" s="11"/>
      <c r="F1052" s="4" t="e">
        <f t="shared" si="16"/>
        <v>#VALUE!</v>
      </c>
    </row>
    <row r="1053" spans="5:6" x14ac:dyDescent="0.25">
      <c r="E1053" s="11"/>
      <c r="F1053" s="4" t="e">
        <f t="shared" si="16"/>
        <v>#VALUE!</v>
      </c>
    </row>
    <row r="1054" spans="5:6" x14ac:dyDescent="0.25">
      <c r="E1054" s="11"/>
      <c r="F1054" s="4" t="e">
        <f t="shared" si="16"/>
        <v>#VALUE!</v>
      </c>
    </row>
    <row r="1055" spans="5:6" x14ac:dyDescent="0.25">
      <c r="E1055" s="11"/>
      <c r="F1055" s="4" t="e">
        <f t="shared" si="16"/>
        <v>#VALUE!</v>
      </c>
    </row>
    <row r="1056" spans="5:6" x14ac:dyDescent="0.25">
      <c r="E1056" s="11"/>
      <c r="F1056" s="4" t="e">
        <f t="shared" si="16"/>
        <v>#VALUE!</v>
      </c>
    </row>
    <row r="1057" spans="5:6" x14ac:dyDescent="0.25">
      <c r="E1057" s="11"/>
      <c r="F1057" s="4" t="e">
        <f t="shared" si="16"/>
        <v>#VALUE!</v>
      </c>
    </row>
    <row r="1058" spans="5:6" x14ac:dyDescent="0.25">
      <c r="E1058" s="11"/>
      <c r="F1058" s="4" t="e">
        <f t="shared" si="16"/>
        <v>#VALUE!</v>
      </c>
    </row>
    <row r="1059" spans="5:6" x14ac:dyDescent="0.25">
      <c r="E1059" s="11"/>
      <c r="F1059" s="4" t="e">
        <f t="shared" si="16"/>
        <v>#VALUE!</v>
      </c>
    </row>
    <row r="1060" spans="5:6" x14ac:dyDescent="0.25">
      <c r="E1060" s="11"/>
      <c r="F1060" s="4" t="e">
        <f t="shared" si="16"/>
        <v>#VALUE!</v>
      </c>
    </row>
    <row r="1061" spans="5:6" x14ac:dyDescent="0.25">
      <c r="E1061" s="11"/>
      <c r="F1061" s="4" t="e">
        <f t="shared" si="16"/>
        <v>#VALUE!</v>
      </c>
    </row>
    <row r="1062" spans="5:6" x14ac:dyDescent="0.25">
      <c r="E1062" s="11"/>
      <c r="F1062" s="4" t="e">
        <f t="shared" si="16"/>
        <v>#VALUE!</v>
      </c>
    </row>
    <row r="1063" spans="5:6" x14ac:dyDescent="0.25">
      <c r="E1063" s="11"/>
      <c r="F1063" s="4" t="e">
        <f t="shared" si="16"/>
        <v>#VALUE!</v>
      </c>
    </row>
    <row r="1064" spans="5:6" x14ac:dyDescent="0.25">
      <c r="E1064" s="11"/>
      <c r="F1064" s="4" t="e">
        <f t="shared" si="16"/>
        <v>#VALUE!</v>
      </c>
    </row>
    <row r="1065" spans="5:6" x14ac:dyDescent="0.25">
      <c r="E1065" s="11"/>
      <c r="F1065" s="4" t="e">
        <f t="shared" si="16"/>
        <v>#VALUE!</v>
      </c>
    </row>
    <row r="1066" spans="5:6" x14ac:dyDescent="0.25">
      <c r="E1066" s="11"/>
      <c r="F1066" s="4" t="e">
        <f t="shared" si="16"/>
        <v>#VALUE!</v>
      </c>
    </row>
    <row r="1067" spans="5:6" x14ac:dyDescent="0.25">
      <c r="E1067" s="11"/>
      <c r="F1067" s="4" t="e">
        <f t="shared" si="16"/>
        <v>#VALUE!</v>
      </c>
    </row>
    <row r="1068" spans="5:6" x14ac:dyDescent="0.25">
      <c r="E1068" s="11"/>
      <c r="F1068" s="4" t="e">
        <f t="shared" si="16"/>
        <v>#VALUE!</v>
      </c>
    </row>
    <row r="1069" spans="5:6" x14ac:dyDescent="0.25">
      <c r="E1069" s="11"/>
      <c r="F1069" s="4" t="e">
        <f t="shared" si="16"/>
        <v>#VALUE!</v>
      </c>
    </row>
    <row r="1070" spans="5:6" x14ac:dyDescent="0.25">
      <c r="E1070" s="11"/>
      <c r="F1070" s="4" t="e">
        <f t="shared" si="16"/>
        <v>#VALUE!</v>
      </c>
    </row>
    <row r="1071" spans="5:6" x14ac:dyDescent="0.25">
      <c r="E1071" s="11"/>
      <c r="F1071" s="4" t="e">
        <f t="shared" si="16"/>
        <v>#VALUE!</v>
      </c>
    </row>
    <row r="1072" spans="5:6" x14ac:dyDescent="0.25">
      <c r="E1072" s="11"/>
      <c r="F1072" s="4" t="e">
        <f t="shared" si="16"/>
        <v>#VALUE!</v>
      </c>
    </row>
    <row r="1073" spans="5:6" x14ac:dyDescent="0.25">
      <c r="E1073" s="11"/>
      <c r="F1073" s="4" t="e">
        <f t="shared" si="16"/>
        <v>#VALUE!</v>
      </c>
    </row>
    <row r="1074" spans="5:6" x14ac:dyDescent="0.25">
      <c r="E1074" s="11"/>
      <c r="F1074" s="4" t="e">
        <f t="shared" si="16"/>
        <v>#VALUE!</v>
      </c>
    </row>
    <row r="1075" spans="5:6" x14ac:dyDescent="0.25">
      <c r="E1075" s="11"/>
      <c r="F1075" s="4" t="e">
        <f t="shared" si="16"/>
        <v>#VALUE!</v>
      </c>
    </row>
    <row r="1076" spans="5:6" x14ac:dyDescent="0.25">
      <c r="E1076" s="11"/>
      <c r="F1076" s="4" t="e">
        <f t="shared" si="16"/>
        <v>#VALUE!</v>
      </c>
    </row>
    <row r="1077" spans="5:6" x14ac:dyDescent="0.25">
      <c r="E1077" s="11"/>
      <c r="F1077" s="4" t="e">
        <f t="shared" si="16"/>
        <v>#VALUE!</v>
      </c>
    </row>
    <row r="1078" spans="5:6" x14ac:dyDescent="0.25">
      <c r="E1078" s="11"/>
      <c r="F1078" s="4" t="e">
        <f t="shared" si="16"/>
        <v>#VALUE!</v>
      </c>
    </row>
    <row r="1079" spans="5:6" x14ac:dyDescent="0.25">
      <c r="E1079" s="11"/>
      <c r="F1079" s="4" t="e">
        <f t="shared" si="16"/>
        <v>#VALUE!</v>
      </c>
    </row>
    <row r="1080" spans="5:6" x14ac:dyDescent="0.25">
      <c r="E1080" s="11"/>
      <c r="F1080" s="4" t="e">
        <f t="shared" si="16"/>
        <v>#VALUE!</v>
      </c>
    </row>
    <row r="1081" spans="5:6" x14ac:dyDescent="0.25">
      <c r="E1081" s="11"/>
      <c r="F1081" s="4" t="e">
        <f t="shared" si="16"/>
        <v>#VALUE!</v>
      </c>
    </row>
    <row r="1082" spans="5:6" x14ac:dyDescent="0.25">
      <c r="E1082" s="11"/>
      <c r="F1082" s="4" t="e">
        <f t="shared" si="16"/>
        <v>#VALUE!</v>
      </c>
    </row>
    <row r="1083" spans="5:6" x14ac:dyDescent="0.25">
      <c r="E1083" s="11"/>
      <c r="F1083" s="4" t="e">
        <f t="shared" si="16"/>
        <v>#VALUE!</v>
      </c>
    </row>
    <row r="1084" spans="5:6" x14ac:dyDescent="0.25">
      <c r="E1084" s="11"/>
      <c r="F1084" s="4" t="e">
        <f t="shared" si="16"/>
        <v>#VALUE!</v>
      </c>
    </row>
    <row r="1085" spans="5:6" x14ac:dyDescent="0.25">
      <c r="E1085" s="11"/>
      <c r="F1085" s="4" t="e">
        <f t="shared" si="16"/>
        <v>#VALUE!</v>
      </c>
    </row>
    <row r="1086" spans="5:6" x14ac:dyDescent="0.25">
      <c r="E1086" s="11"/>
      <c r="F1086" s="4" t="e">
        <f t="shared" si="16"/>
        <v>#VALUE!</v>
      </c>
    </row>
    <row r="1087" spans="5:6" x14ac:dyDescent="0.25">
      <c r="E1087" s="11"/>
      <c r="F1087" s="4" t="e">
        <f t="shared" si="16"/>
        <v>#VALUE!</v>
      </c>
    </row>
    <row r="1088" spans="5:6" x14ac:dyDescent="0.25">
      <c r="E1088" s="11"/>
      <c r="F1088" s="4" t="e">
        <f t="shared" si="16"/>
        <v>#VALUE!</v>
      </c>
    </row>
    <row r="1089" spans="5:6" x14ac:dyDescent="0.25">
      <c r="E1089" s="11"/>
      <c r="F1089" s="4" t="e">
        <f t="shared" si="16"/>
        <v>#VALUE!</v>
      </c>
    </row>
    <row r="1090" spans="5:6" x14ac:dyDescent="0.25">
      <c r="E1090" s="11"/>
      <c r="F1090" s="4" t="e">
        <f t="shared" si="16"/>
        <v>#VALUE!</v>
      </c>
    </row>
    <row r="1091" spans="5:6" x14ac:dyDescent="0.25">
      <c r="E1091" s="11"/>
      <c r="F1091" s="4" t="e">
        <f t="shared" si="16"/>
        <v>#VALUE!</v>
      </c>
    </row>
    <row r="1092" spans="5:6" x14ac:dyDescent="0.25">
      <c r="E1092" s="11"/>
      <c r="F1092" s="4" t="e">
        <f t="shared" si="16"/>
        <v>#VALUE!</v>
      </c>
    </row>
    <row r="1093" spans="5:6" x14ac:dyDescent="0.25">
      <c r="E1093" s="11"/>
      <c r="F1093" s="4" t="e">
        <f t="shared" si="16"/>
        <v>#VALUE!</v>
      </c>
    </row>
    <row r="1094" spans="5:6" x14ac:dyDescent="0.25">
      <c r="E1094" s="11"/>
      <c r="F1094" s="4" t="e">
        <f t="shared" si="16"/>
        <v>#VALUE!</v>
      </c>
    </row>
    <row r="1095" spans="5:6" x14ac:dyDescent="0.25">
      <c r="E1095" s="11"/>
      <c r="F1095" s="4" t="e">
        <f t="shared" si="16"/>
        <v>#VALUE!</v>
      </c>
    </row>
    <row r="1096" spans="5:6" x14ac:dyDescent="0.25">
      <c r="E1096" s="11"/>
      <c r="F1096" s="4" t="e">
        <f t="shared" si="16"/>
        <v>#VALUE!</v>
      </c>
    </row>
    <row r="1097" spans="5:6" x14ac:dyDescent="0.25">
      <c r="E1097" s="11"/>
      <c r="F1097" s="4" t="e">
        <f t="shared" si="16"/>
        <v>#VALUE!</v>
      </c>
    </row>
    <row r="1098" spans="5:6" x14ac:dyDescent="0.25">
      <c r="E1098" s="11"/>
      <c r="F1098" s="4" t="e">
        <f t="shared" si="16"/>
        <v>#VALUE!</v>
      </c>
    </row>
    <row r="1099" spans="5:6" x14ac:dyDescent="0.25">
      <c r="E1099" s="11"/>
      <c r="F1099" s="4" t="e">
        <f t="shared" si="16"/>
        <v>#VALUE!</v>
      </c>
    </row>
    <row r="1100" spans="5:6" x14ac:dyDescent="0.25">
      <c r="E1100" s="11"/>
      <c r="F1100" s="4" t="e">
        <f t="shared" si="16"/>
        <v>#VALUE!</v>
      </c>
    </row>
    <row r="1101" spans="5:6" x14ac:dyDescent="0.25">
      <c r="E1101" s="11"/>
      <c r="F1101" s="4" t="e">
        <f t="shared" si="16"/>
        <v>#VALUE!</v>
      </c>
    </row>
    <row r="1102" spans="5:6" x14ac:dyDescent="0.25">
      <c r="E1102" s="11"/>
      <c r="F1102" s="4" t="e">
        <f t="shared" si="16"/>
        <v>#VALUE!</v>
      </c>
    </row>
    <row r="1103" spans="5:6" x14ac:dyDescent="0.25">
      <c r="E1103" s="11"/>
      <c r="F1103" s="4" t="e">
        <f t="shared" ref="F1103:F1166" si="17">RIGHT(D1103,LEN(D1103)-2-LEN(A1103)-LEN(B1103)-LEN(C1103))</f>
        <v>#VALUE!</v>
      </c>
    </row>
    <row r="1104" spans="5:6" x14ac:dyDescent="0.25">
      <c r="E1104" s="11"/>
      <c r="F1104" s="4" t="e">
        <f t="shared" si="17"/>
        <v>#VALUE!</v>
      </c>
    </row>
    <row r="1105" spans="5:6" x14ac:dyDescent="0.25">
      <c r="E1105" s="11"/>
      <c r="F1105" s="4" t="e">
        <f t="shared" si="17"/>
        <v>#VALUE!</v>
      </c>
    </row>
    <row r="1106" spans="5:6" x14ac:dyDescent="0.25">
      <c r="E1106" s="11"/>
      <c r="F1106" s="4" t="e">
        <f t="shared" si="17"/>
        <v>#VALUE!</v>
      </c>
    </row>
    <row r="1107" spans="5:6" x14ac:dyDescent="0.25">
      <c r="E1107" s="11"/>
      <c r="F1107" s="4" t="e">
        <f t="shared" si="17"/>
        <v>#VALUE!</v>
      </c>
    </row>
    <row r="1108" spans="5:6" x14ac:dyDescent="0.25">
      <c r="E1108" s="11"/>
      <c r="F1108" s="4" t="e">
        <f t="shared" si="17"/>
        <v>#VALUE!</v>
      </c>
    </row>
    <row r="1109" spans="5:6" x14ac:dyDescent="0.25">
      <c r="E1109" s="11"/>
      <c r="F1109" s="4" t="e">
        <f t="shared" si="17"/>
        <v>#VALUE!</v>
      </c>
    </row>
    <row r="1110" spans="5:6" x14ac:dyDescent="0.25">
      <c r="E1110" s="11"/>
      <c r="F1110" s="4" t="e">
        <f t="shared" si="17"/>
        <v>#VALUE!</v>
      </c>
    </row>
    <row r="1111" spans="5:6" x14ac:dyDescent="0.25">
      <c r="E1111" s="11"/>
      <c r="F1111" s="4" t="e">
        <f t="shared" si="17"/>
        <v>#VALUE!</v>
      </c>
    </row>
    <row r="1112" spans="5:6" x14ac:dyDescent="0.25">
      <c r="E1112" s="11"/>
      <c r="F1112" s="4" t="e">
        <f t="shared" si="17"/>
        <v>#VALUE!</v>
      </c>
    </row>
    <row r="1113" spans="5:6" x14ac:dyDescent="0.25">
      <c r="E1113" s="11"/>
      <c r="F1113" s="4" t="e">
        <f t="shared" si="17"/>
        <v>#VALUE!</v>
      </c>
    </row>
    <row r="1114" spans="5:6" x14ac:dyDescent="0.25">
      <c r="E1114" s="11"/>
      <c r="F1114" s="4" t="e">
        <f t="shared" si="17"/>
        <v>#VALUE!</v>
      </c>
    </row>
    <row r="1115" spans="5:6" x14ac:dyDescent="0.25">
      <c r="E1115" s="11"/>
      <c r="F1115" s="4" t="e">
        <f t="shared" si="17"/>
        <v>#VALUE!</v>
      </c>
    </row>
    <row r="1116" spans="5:6" x14ac:dyDescent="0.25">
      <c r="E1116" s="11"/>
      <c r="F1116" s="4" t="e">
        <f t="shared" si="17"/>
        <v>#VALUE!</v>
      </c>
    </row>
    <row r="1117" spans="5:6" x14ac:dyDescent="0.25">
      <c r="E1117" s="11"/>
      <c r="F1117" s="4" t="e">
        <f t="shared" si="17"/>
        <v>#VALUE!</v>
      </c>
    </row>
    <row r="1118" spans="5:6" x14ac:dyDescent="0.25">
      <c r="E1118" s="11"/>
      <c r="F1118" s="4" t="e">
        <f t="shared" si="17"/>
        <v>#VALUE!</v>
      </c>
    </row>
    <row r="1119" spans="5:6" x14ac:dyDescent="0.25">
      <c r="E1119" s="11"/>
      <c r="F1119" s="4" t="e">
        <f t="shared" si="17"/>
        <v>#VALUE!</v>
      </c>
    </row>
    <row r="1120" spans="5:6" x14ac:dyDescent="0.25">
      <c r="E1120" s="11"/>
      <c r="F1120" s="4" t="e">
        <f t="shared" si="17"/>
        <v>#VALUE!</v>
      </c>
    </row>
    <row r="1121" spans="5:6" x14ac:dyDescent="0.25">
      <c r="E1121" s="11"/>
      <c r="F1121" s="4" t="e">
        <f t="shared" si="17"/>
        <v>#VALUE!</v>
      </c>
    </row>
    <row r="1122" spans="5:6" x14ac:dyDescent="0.25">
      <c r="E1122" s="11"/>
      <c r="F1122" s="4" t="e">
        <f t="shared" si="17"/>
        <v>#VALUE!</v>
      </c>
    </row>
    <row r="1123" spans="5:6" x14ac:dyDescent="0.25">
      <c r="E1123" s="11"/>
      <c r="F1123" s="4" t="e">
        <f t="shared" si="17"/>
        <v>#VALUE!</v>
      </c>
    </row>
    <row r="1124" spans="5:6" x14ac:dyDescent="0.25">
      <c r="E1124" s="11"/>
      <c r="F1124" s="4" t="e">
        <f t="shared" si="17"/>
        <v>#VALUE!</v>
      </c>
    </row>
    <row r="1125" spans="5:6" x14ac:dyDescent="0.25">
      <c r="E1125" s="11"/>
      <c r="F1125" s="4" t="e">
        <f t="shared" si="17"/>
        <v>#VALUE!</v>
      </c>
    </row>
    <row r="1126" spans="5:6" x14ac:dyDescent="0.25">
      <c r="E1126" s="11"/>
      <c r="F1126" s="4" t="e">
        <f t="shared" si="17"/>
        <v>#VALUE!</v>
      </c>
    </row>
    <row r="1127" spans="5:6" x14ac:dyDescent="0.25">
      <c r="E1127" s="11"/>
      <c r="F1127" s="4" t="e">
        <f t="shared" si="17"/>
        <v>#VALUE!</v>
      </c>
    </row>
    <row r="1128" spans="5:6" x14ac:dyDescent="0.25">
      <c r="E1128" s="11"/>
      <c r="F1128" s="4" t="e">
        <f t="shared" si="17"/>
        <v>#VALUE!</v>
      </c>
    </row>
    <row r="1129" spans="5:6" x14ac:dyDescent="0.25">
      <c r="E1129" s="11"/>
      <c r="F1129" s="4" t="e">
        <f t="shared" si="17"/>
        <v>#VALUE!</v>
      </c>
    </row>
    <row r="1130" spans="5:6" x14ac:dyDescent="0.25">
      <c r="E1130" s="11"/>
      <c r="F1130" s="4" t="e">
        <f t="shared" si="17"/>
        <v>#VALUE!</v>
      </c>
    </row>
    <row r="1131" spans="5:6" x14ac:dyDescent="0.25">
      <c r="E1131" s="11"/>
      <c r="F1131" s="4" t="e">
        <f t="shared" si="17"/>
        <v>#VALUE!</v>
      </c>
    </row>
    <row r="1132" spans="5:6" x14ac:dyDescent="0.25">
      <c r="E1132" s="11"/>
      <c r="F1132" s="4" t="e">
        <f t="shared" si="17"/>
        <v>#VALUE!</v>
      </c>
    </row>
    <row r="1133" spans="5:6" x14ac:dyDescent="0.25">
      <c r="E1133" s="11"/>
      <c r="F1133" s="4" t="e">
        <f t="shared" si="17"/>
        <v>#VALUE!</v>
      </c>
    </row>
    <row r="1134" spans="5:6" x14ac:dyDescent="0.25">
      <c r="E1134" s="11"/>
      <c r="F1134" s="4" t="e">
        <f t="shared" si="17"/>
        <v>#VALUE!</v>
      </c>
    </row>
    <row r="1135" spans="5:6" x14ac:dyDescent="0.25">
      <c r="E1135" s="11"/>
      <c r="F1135" s="4" t="e">
        <f t="shared" si="17"/>
        <v>#VALUE!</v>
      </c>
    </row>
    <row r="1136" spans="5:6" x14ac:dyDescent="0.25">
      <c r="E1136" s="11"/>
      <c r="F1136" s="4" t="e">
        <f t="shared" si="17"/>
        <v>#VALUE!</v>
      </c>
    </row>
    <row r="1137" spans="5:6" x14ac:dyDescent="0.25">
      <c r="E1137" s="11"/>
      <c r="F1137" s="4" t="e">
        <f t="shared" si="17"/>
        <v>#VALUE!</v>
      </c>
    </row>
    <row r="1138" spans="5:6" x14ac:dyDescent="0.25">
      <c r="E1138" s="11"/>
      <c r="F1138" s="4" t="e">
        <f t="shared" si="17"/>
        <v>#VALUE!</v>
      </c>
    </row>
    <row r="1139" spans="5:6" x14ac:dyDescent="0.25">
      <c r="E1139" s="11"/>
      <c r="F1139" s="4" t="e">
        <f t="shared" si="17"/>
        <v>#VALUE!</v>
      </c>
    </row>
    <row r="1140" spans="5:6" x14ac:dyDescent="0.25">
      <c r="E1140" s="11"/>
      <c r="F1140" s="4" t="e">
        <f t="shared" si="17"/>
        <v>#VALUE!</v>
      </c>
    </row>
    <row r="1141" spans="5:6" x14ac:dyDescent="0.25">
      <c r="E1141" s="11"/>
      <c r="F1141" s="4" t="e">
        <f t="shared" si="17"/>
        <v>#VALUE!</v>
      </c>
    </row>
    <row r="1142" spans="5:6" x14ac:dyDescent="0.25">
      <c r="E1142" s="11"/>
      <c r="F1142" s="4" t="e">
        <f t="shared" si="17"/>
        <v>#VALUE!</v>
      </c>
    </row>
    <row r="1143" spans="5:6" x14ac:dyDescent="0.25">
      <c r="E1143" s="11"/>
      <c r="F1143" s="4" t="e">
        <f t="shared" si="17"/>
        <v>#VALUE!</v>
      </c>
    </row>
    <row r="1144" spans="5:6" x14ac:dyDescent="0.25">
      <c r="E1144" s="11"/>
      <c r="F1144" s="4" t="e">
        <f t="shared" si="17"/>
        <v>#VALUE!</v>
      </c>
    </row>
    <row r="1145" spans="5:6" x14ac:dyDescent="0.25">
      <c r="E1145" s="11"/>
      <c r="F1145" s="4" t="e">
        <f t="shared" si="17"/>
        <v>#VALUE!</v>
      </c>
    </row>
    <row r="1146" spans="5:6" x14ac:dyDescent="0.25">
      <c r="E1146" s="11"/>
      <c r="F1146" s="4" t="e">
        <f t="shared" si="17"/>
        <v>#VALUE!</v>
      </c>
    </row>
    <row r="1147" spans="5:6" x14ac:dyDescent="0.25">
      <c r="E1147" s="11"/>
      <c r="F1147" s="4" t="e">
        <f t="shared" si="17"/>
        <v>#VALUE!</v>
      </c>
    </row>
    <row r="1148" spans="5:6" x14ac:dyDescent="0.25">
      <c r="E1148" s="11"/>
      <c r="F1148" s="4" t="e">
        <f t="shared" si="17"/>
        <v>#VALUE!</v>
      </c>
    </row>
    <row r="1149" spans="5:6" x14ac:dyDescent="0.25">
      <c r="E1149" s="11"/>
      <c r="F1149" s="4" t="e">
        <f t="shared" si="17"/>
        <v>#VALUE!</v>
      </c>
    </row>
    <row r="1150" spans="5:6" x14ac:dyDescent="0.25">
      <c r="E1150" s="11"/>
      <c r="F1150" s="4" t="e">
        <f t="shared" si="17"/>
        <v>#VALUE!</v>
      </c>
    </row>
    <row r="1151" spans="5:6" x14ac:dyDescent="0.25">
      <c r="E1151" s="11"/>
      <c r="F1151" s="4" t="e">
        <f t="shared" si="17"/>
        <v>#VALUE!</v>
      </c>
    </row>
    <row r="1152" spans="5:6" x14ac:dyDescent="0.25">
      <c r="E1152" s="11"/>
      <c r="F1152" s="4" t="e">
        <f t="shared" si="17"/>
        <v>#VALUE!</v>
      </c>
    </row>
    <row r="1153" spans="5:6" x14ac:dyDescent="0.25">
      <c r="E1153" s="11"/>
      <c r="F1153" s="4" t="e">
        <f t="shared" si="17"/>
        <v>#VALUE!</v>
      </c>
    </row>
    <row r="1154" spans="5:6" x14ac:dyDescent="0.25">
      <c r="E1154" s="11"/>
      <c r="F1154" s="4" t="e">
        <f t="shared" si="17"/>
        <v>#VALUE!</v>
      </c>
    </row>
    <row r="1155" spans="5:6" x14ac:dyDescent="0.25">
      <c r="E1155" s="11"/>
      <c r="F1155" s="4" t="e">
        <f t="shared" si="17"/>
        <v>#VALUE!</v>
      </c>
    </row>
    <row r="1156" spans="5:6" x14ac:dyDescent="0.25">
      <c r="E1156" s="11"/>
      <c r="F1156" s="4" t="e">
        <f t="shared" si="17"/>
        <v>#VALUE!</v>
      </c>
    </row>
    <row r="1157" spans="5:6" x14ac:dyDescent="0.25">
      <c r="E1157" s="11"/>
      <c r="F1157" s="4" t="e">
        <f t="shared" si="17"/>
        <v>#VALUE!</v>
      </c>
    </row>
    <row r="1158" spans="5:6" x14ac:dyDescent="0.25">
      <c r="E1158" s="11"/>
      <c r="F1158" s="4" t="e">
        <f t="shared" si="17"/>
        <v>#VALUE!</v>
      </c>
    </row>
    <row r="1159" spans="5:6" x14ac:dyDescent="0.25">
      <c r="E1159" s="11"/>
      <c r="F1159" s="4" t="e">
        <f t="shared" si="17"/>
        <v>#VALUE!</v>
      </c>
    </row>
    <row r="1160" spans="5:6" x14ac:dyDescent="0.25">
      <c r="E1160" s="11"/>
      <c r="F1160" s="4" t="e">
        <f t="shared" si="17"/>
        <v>#VALUE!</v>
      </c>
    </row>
    <row r="1161" spans="5:6" x14ac:dyDescent="0.25">
      <c r="E1161" s="11"/>
      <c r="F1161" s="4" t="e">
        <f t="shared" si="17"/>
        <v>#VALUE!</v>
      </c>
    </row>
    <row r="1162" spans="5:6" x14ac:dyDescent="0.25">
      <c r="E1162" s="11"/>
      <c r="F1162" s="4" t="e">
        <f t="shared" si="17"/>
        <v>#VALUE!</v>
      </c>
    </row>
    <row r="1163" spans="5:6" x14ac:dyDescent="0.25">
      <c r="E1163" s="11"/>
      <c r="F1163" s="4" t="e">
        <f t="shared" si="17"/>
        <v>#VALUE!</v>
      </c>
    </row>
    <row r="1164" spans="5:6" x14ac:dyDescent="0.25">
      <c r="E1164" s="11"/>
      <c r="F1164" s="4" t="e">
        <f t="shared" si="17"/>
        <v>#VALUE!</v>
      </c>
    </row>
    <row r="1165" spans="5:6" x14ac:dyDescent="0.25">
      <c r="E1165" s="11"/>
      <c r="F1165" s="4" t="e">
        <f t="shared" si="17"/>
        <v>#VALUE!</v>
      </c>
    </row>
    <row r="1166" spans="5:6" x14ac:dyDescent="0.25">
      <c r="E1166" s="11"/>
      <c r="F1166" s="4" t="e">
        <f t="shared" si="17"/>
        <v>#VALUE!</v>
      </c>
    </row>
    <row r="1167" spans="5:6" x14ac:dyDescent="0.25">
      <c r="E1167" s="11"/>
      <c r="F1167" s="4" t="e">
        <f t="shared" ref="F1167:F1221" si="18">RIGHT(D1167,LEN(D1167)-2-LEN(A1167)-LEN(B1167)-LEN(C1167))</f>
        <v>#VALUE!</v>
      </c>
    </row>
    <row r="1168" spans="5:6" x14ac:dyDescent="0.25">
      <c r="E1168" s="11"/>
      <c r="F1168" s="4" t="e">
        <f t="shared" si="18"/>
        <v>#VALUE!</v>
      </c>
    </row>
    <row r="1169" spans="5:6" x14ac:dyDescent="0.25">
      <c r="E1169" s="11"/>
      <c r="F1169" s="4" t="e">
        <f t="shared" si="18"/>
        <v>#VALUE!</v>
      </c>
    </row>
    <row r="1170" spans="5:6" x14ac:dyDescent="0.25">
      <c r="E1170" s="11"/>
      <c r="F1170" s="4" t="e">
        <f t="shared" si="18"/>
        <v>#VALUE!</v>
      </c>
    </row>
    <row r="1171" spans="5:6" x14ac:dyDescent="0.25">
      <c r="E1171" s="11"/>
      <c r="F1171" s="4" t="e">
        <f t="shared" si="18"/>
        <v>#VALUE!</v>
      </c>
    </row>
    <row r="1172" spans="5:6" x14ac:dyDescent="0.25">
      <c r="E1172" s="11"/>
      <c r="F1172" s="4" t="e">
        <f t="shared" si="18"/>
        <v>#VALUE!</v>
      </c>
    </row>
    <row r="1173" spans="5:6" x14ac:dyDescent="0.25">
      <c r="E1173" s="11"/>
      <c r="F1173" s="4" t="e">
        <f t="shared" si="18"/>
        <v>#VALUE!</v>
      </c>
    </row>
    <row r="1174" spans="5:6" x14ac:dyDescent="0.25">
      <c r="E1174" s="11"/>
      <c r="F1174" s="4" t="e">
        <f t="shared" si="18"/>
        <v>#VALUE!</v>
      </c>
    </row>
    <row r="1175" spans="5:6" x14ac:dyDescent="0.25">
      <c r="E1175" s="11"/>
      <c r="F1175" s="4" t="e">
        <f t="shared" si="18"/>
        <v>#VALUE!</v>
      </c>
    </row>
    <row r="1176" spans="5:6" x14ac:dyDescent="0.25">
      <c r="E1176" s="11"/>
      <c r="F1176" s="4" t="e">
        <f t="shared" si="18"/>
        <v>#VALUE!</v>
      </c>
    </row>
    <row r="1177" spans="5:6" x14ac:dyDescent="0.25">
      <c r="E1177" s="11"/>
      <c r="F1177" s="4" t="e">
        <f t="shared" si="18"/>
        <v>#VALUE!</v>
      </c>
    </row>
    <row r="1178" spans="5:6" x14ac:dyDescent="0.25">
      <c r="E1178" s="11"/>
      <c r="F1178" s="4" t="e">
        <f t="shared" si="18"/>
        <v>#VALUE!</v>
      </c>
    </row>
    <row r="1179" spans="5:6" x14ac:dyDescent="0.25">
      <c r="E1179" s="11"/>
      <c r="F1179" s="4" t="e">
        <f t="shared" si="18"/>
        <v>#VALUE!</v>
      </c>
    </row>
    <row r="1180" spans="5:6" x14ac:dyDescent="0.25">
      <c r="E1180" s="11"/>
      <c r="F1180" s="4" t="e">
        <f t="shared" si="18"/>
        <v>#VALUE!</v>
      </c>
    </row>
    <row r="1181" spans="5:6" x14ac:dyDescent="0.25">
      <c r="E1181" s="11"/>
      <c r="F1181" s="4" t="e">
        <f t="shared" si="18"/>
        <v>#VALUE!</v>
      </c>
    </row>
    <row r="1182" spans="5:6" x14ac:dyDescent="0.25">
      <c r="E1182" s="11"/>
      <c r="F1182" s="4" t="e">
        <f t="shared" si="18"/>
        <v>#VALUE!</v>
      </c>
    </row>
    <row r="1183" spans="5:6" x14ac:dyDescent="0.25">
      <c r="E1183" s="11"/>
      <c r="F1183" s="4" t="e">
        <f t="shared" si="18"/>
        <v>#VALUE!</v>
      </c>
    </row>
    <row r="1184" spans="5:6" x14ac:dyDescent="0.25">
      <c r="E1184" s="11"/>
      <c r="F1184" s="4" t="e">
        <f t="shared" si="18"/>
        <v>#VALUE!</v>
      </c>
    </row>
    <row r="1185" spans="5:6" x14ac:dyDescent="0.25">
      <c r="E1185" s="11"/>
      <c r="F1185" s="4" t="e">
        <f t="shared" si="18"/>
        <v>#VALUE!</v>
      </c>
    </row>
    <row r="1186" spans="5:6" x14ac:dyDescent="0.25">
      <c r="E1186" s="11"/>
      <c r="F1186" s="4" t="e">
        <f t="shared" si="18"/>
        <v>#VALUE!</v>
      </c>
    </row>
    <row r="1187" spans="5:6" x14ac:dyDescent="0.25">
      <c r="E1187" s="11"/>
      <c r="F1187" s="4" t="e">
        <f t="shared" si="18"/>
        <v>#VALUE!</v>
      </c>
    </row>
    <row r="1188" spans="5:6" x14ac:dyDescent="0.25">
      <c r="E1188" s="11"/>
      <c r="F1188" s="4" t="e">
        <f t="shared" si="18"/>
        <v>#VALUE!</v>
      </c>
    </row>
    <row r="1189" spans="5:6" x14ac:dyDescent="0.25">
      <c r="E1189" s="11"/>
      <c r="F1189" s="4" t="e">
        <f t="shared" si="18"/>
        <v>#VALUE!</v>
      </c>
    </row>
    <row r="1190" spans="5:6" x14ac:dyDescent="0.25">
      <c r="E1190" s="11"/>
      <c r="F1190" s="4" t="e">
        <f t="shared" si="18"/>
        <v>#VALUE!</v>
      </c>
    </row>
    <row r="1191" spans="5:6" x14ac:dyDescent="0.25">
      <c r="E1191" s="11"/>
      <c r="F1191" s="4" t="e">
        <f t="shared" si="18"/>
        <v>#VALUE!</v>
      </c>
    </row>
    <row r="1192" spans="5:6" x14ac:dyDescent="0.25">
      <c r="E1192" s="11"/>
      <c r="F1192" s="4" t="e">
        <f t="shared" si="18"/>
        <v>#VALUE!</v>
      </c>
    </row>
    <row r="1193" spans="5:6" x14ac:dyDescent="0.25">
      <c r="E1193" s="11"/>
      <c r="F1193" s="4" t="e">
        <f t="shared" si="18"/>
        <v>#VALUE!</v>
      </c>
    </row>
    <row r="1194" spans="5:6" x14ac:dyDescent="0.25">
      <c r="E1194" s="11"/>
      <c r="F1194" s="4" t="e">
        <f t="shared" si="18"/>
        <v>#VALUE!</v>
      </c>
    </row>
    <row r="1195" spans="5:6" x14ac:dyDescent="0.25">
      <c r="E1195" s="11"/>
      <c r="F1195" s="4" t="e">
        <f t="shared" si="18"/>
        <v>#VALUE!</v>
      </c>
    </row>
    <row r="1196" spans="5:6" x14ac:dyDescent="0.25">
      <c r="E1196" s="11"/>
      <c r="F1196" s="4" t="e">
        <f t="shared" si="18"/>
        <v>#VALUE!</v>
      </c>
    </row>
    <row r="1197" spans="5:6" x14ac:dyDescent="0.25">
      <c r="E1197" s="11"/>
      <c r="F1197" s="4" t="e">
        <f t="shared" si="18"/>
        <v>#VALUE!</v>
      </c>
    </row>
    <row r="1198" spans="5:6" x14ac:dyDescent="0.25">
      <c r="E1198" s="11"/>
      <c r="F1198" s="4" t="e">
        <f t="shared" si="18"/>
        <v>#VALUE!</v>
      </c>
    </row>
    <row r="1199" spans="5:6" x14ac:dyDescent="0.25">
      <c r="E1199" s="11"/>
      <c r="F1199" s="4" t="e">
        <f t="shared" si="18"/>
        <v>#VALUE!</v>
      </c>
    </row>
    <row r="1200" spans="5:6" x14ac:dyDescent="0.25">
      <c r="E1200" s="11"/>
      <c r="F1200" s="4" t="e">
        <f t="shared" si="18"/>
        <v>#VALUE!</v>
      </c>
    </row>
    <row r="1201" spans="4:6" x14ac:dyDescent="0.25">
      <c r="E1201" s="11"/>
      <c r="F1201" s="4" t="e">
        <f t="shared" si="18"/>
        <v>#VALUE!</v>
      </c>
    </row>
    <row r="1202" spans="4:6" x14ac:dyDescent="0.25">
      <c r="E1202" s="11"/>
      <c r="F1202" s="4" t="e">
        <f t="shared" si="18"/>
        <v>#VALUE!</v>
      </c>
    </row>
    <row r="1203" spans="4:6" x14ac:dyDescent="0.25">
      <c r="E1203" s="11"/>
      <c r="F1203" s="4" t="e">
        <f t="shared" si="18"/>
        <v>#VALUE!</v>
      </c>
    </row>
    <row r="1204" spans="4:6" x14ac:dyDescent="0.25">
      <c r="E1204" s="11"/>
      <c r="F1204" s="4" t="e">
        <f t="shared" si="18"/>
        <v>#VALUE!</v>
      </c>
    </row>
    <row r="1205" spans="4:6" x14ac:dyDescent="0.25">
      <c r="E1205" s="11"/>
      <c r="F1205" s="4" t="e">
        <f t="shared" si="18"/>
        <v>#VALUE!</v>
      </c>
    </row>
    <row r="1206" spans="4:6" x14ac:dyDescent="0.25">
      <c r="E1206" s="11"/>
      <c r="F1206" s="4" t="e">
        <f t="shared" si="18"/>
        <v>#VALUE!</v>
      </c>
    </row>
    <row r="1207" spans="4:6" x14ac:dyDescent="0.25">
      <c r="E1207" s="11"/>
      <c r="F1207" s="4" t="e">
        <f t="shared" si="18"/>
        <v>#VALUE!</v>
      </c>
    </row>
    <row r="1208" spans="4:6" x14ac:dyDescent="0.25">
      <c r="D1208" s="12"/>
      <c r="E1208" s="11"/>
      <c r="F1208" s="4" t="e">
        <f t="shared" si="18"/>
        <v>#VALUE!</v>
      </c>
    </row>
    <row r="1209" spans="4:6" x14ac:dyDescent="0.25">
      <c r="D1209" s="12"/>
      <c r="E1209" s="11"/>
      <c r="F1209" s="4" t="e">
        <f t="shared" si="18"/>
        <v>#VALUE!</v>
      </c>
    </row>
    <row r="1210" spans="4:6" x14ac:dyDescent="0.25">
      <c r="D1210" s="7"/>
      <c r="E1210" s="11"/>
      <c r="F1210" s="4" t="e">
        <f t="shared" si="18"/>
        <v>#VALUE!</v>
      </c>
    </row>
    <row r="1211" spans="4:6" x14ac:dyDescent="0.25">
      <c r="D1211" s="7"/>
      <c r="E1211" s="11"/>
      <c r="F1211" s="4" t="e">
        <f t="shared" si="18"/>
        <v>#VALUE!</v>
      </c>
    </row>
    <row r="1212" spans="4:6" x14ac:dyDescent="0.25">
      <c r="D1212" s="7"/>
      <c r="E1212" s="11"/>
      <c r="F1212" s="4" t="e">
        <f t="shared" si="18"/>
        <v>#VALUE!</v>
      </c>
    </row>
    <row r="1213" spans="4:6" x14ac:dyDescent="0.25">
      <c r="D1213" s="7"/>
      <c r="E1213" s="11"/>
      <c r="F1213" s="4" t="e">
        <f t="shared" si="18"/>
        <v>#VALUE!</v>
      </c>
    </row>
    <row r="1214" spans="4:6" x14ac:dyDescent="0.25">
      <c r="D1214" s="7"/>
      <c r="E1214" s="11"/>
      <c r="F1214" s="4" t="e">
        <f t="shared" si="18"/>
        <v>#VALUE!</v>
      </c>
    </row>
    <row r="1215" spans="4:6" x14ac:dyDescent="0.25">
      <c r="D1215" s="7"/>
      <c r="E1215" s="11"/>
      <c r="F1215" s="4" t="e">
        <f t="shared" si="18"/>
        <v>#VALUE!</v>
      </c>
    </row>
    <row r="1216" spans="4:6" x14ac:dyDescent="0.25">
      <c r="E1216" s="11"/>
      <c r="F1216" s="4" t="e">
        <f t="shared" si="18"/>
        <v>#VALUE!</v>
      </c>
    </row>
    <row r="1217" spans="5:6" x14ac:dyDescent="0.25">
      <c r="E1217" s="11"/>
      <c r="F1217" s="4" t="e">
        <f t="shared" si="18"/>
        <v>#VALUE!</v>
      </c>
    </row>
    <row r="1218" spans="5:6" x14ac:dyDescent="0.25">
      <c r="E1218" s="11"/>
      <c r="F1218" s="4" t="e">
        <f t="shared" si="18"/>
        <v>#VALUE!</v>
      </c>
    </row>
    <row r="1219" spans="5:6" x14ac:dyDescent="0.25">
      <c r="E1219" s="11"/>
      <c r="F1219" s="4" t="e">
        <f t="shared" si="18"/>
        <v>#VALUE!</v>
      </c>
    </row>
    <row r="1220" spans="5:6" x14ac:dyDescent="0.25">
      <c r="E1220" s="11"/>
      <c r="F1220" s="4" t="e">
        <f t="shared" si="18"/>
        <v>#VALUE!</v>
      </c>
    </row>
    <row r="1221" spans="5:6" x14ac:dyDescent="0.25">
      <c r="E1221" s="11"/>
      <c r="F1221" s="4" t="e">
        <f t="shared" si="18"/>
        <v>#VALUE!</v>
      </c>
    </row>
  </sheetData>
  <autoFilter ref="A1:G1221"/>
  <mergeCells count="2">
    <mergeCell ref="G2:G3"/>
    <mergeCell ref="G4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0"/>
  <sheetViews>
    <sheetView windowProtection="1" workbookViewId="0">
      <selection activeCell="E23" sqref="E23"/>
    </sheetView>
  </sheetViews>
  <sheetFormatPr defaultRowHeight="12.75" x14ac:dyDescent="0.2"/>
  <cols>
    <col min="1" max="1" width="12.140625" style="17" customWidth="1"/>
    <col min="2" max="2" width="20.140625" style="17" customWidth="1"/>
    <col min="3" max="3" width="9.140625" style="17"/>
    <col min="4" max="4" width="15.28515625" style="17" customWidth="1"/>
    <col min="5" max="5" width="11.7109375" style="17" customWidth="1"/>
    <col min="6" max="6" width="35.140625" style="17" customWidth="1"/>
    <col min="7" max="11" width="9.140625" style="17"/>
    <col min="12" max="12" width="48.85546875" style="17" customWidth="1"/>
    <col min="13" max="16384" width="9.140625" style="17"/>
  </cols>
  <sheetData>
    <row r="1" spans="1:12" ht="15" x14ac:dyDescent="0.25">
      <c r="A1" s="1" t="s">
        <v>389</v>
      </c>
      <c r="B1" s="2" t="s">
        <v>0</v>
      </c>
      <c r="C1" s="1" t="s">
        <v>390</v>
      </c>
      <c r="D1" s="2" t="s">
        <v>391</v>
      </c>
      <c r="E1" s="1" t="s">
        <v>330</v>
      </c>
      <c r="F1" s="1" t="s">
        <v>2760</v>
      </c>
      <c r="G1" s="1" t="s">
        <v>1604</v>
      </c>
    </row>
    <row r="2" spans="1:12" x14ac:dyDescent="0.2">
      <c r="A2" s="17">
        <v>4099564</v>
      </c>
      <c r="B2" s="34" t="s">
        <v>392</v>
      </c>
      <c r="C2" s="17" t="s">
        <v>393</v>
      </c>
      <c r="D2" s="34" t="s">
        <v>394</v>
      </c>
      <c r="E2" s="17" t="s">
        <v>395</v>
      </c>
      <c r="F2" s="35" t="s">
        <v>2720</v>
      </c>
    </row>
    <row r="3" spans="1:12" x14ac:dyDescent="0.2">
      <c r="A3" s="17">
        <v>4099565</v>
      </c>
      <c r="B3" s="34" t="s">
        <v>396</v>
      </c>
      <c r="C3" s="17" t="s">
        <v>393</v>
      </c>
      <c r="D3" s="34" t="s">
        <v>394</v>
      </c>
      <c r="E3" s="17" t="s">
        <v>395</v>
      </c>
      <c r="F3" s="35" t="s">
        <v>2422</v>
      </c>
    </row>
    <row r="4" spans="1:12" x14ac:dyDescent="0.2">
      <c r="A4" s="17">
        <v>4099566</v>
      </c>
      <c r="B4" s="34" t="s">
        <v>397</v>
      </c>
      <c r="C4" s="17" t="s">
        <v>393</v>
      </c>
      <c r="D4" s="34" t="s">
        <v>394</v>
      </c>
      <c r="E4" s="17" t="s">
        <v>398</v>
      </c>
      <c r="F4" s="35" t="s">
        <v>2733</v>
      </c>
    </row>
    <row r="5" spans="1:12" ht="13.5" thickBot="1" x14ac:dyDescent="0.25">
      <c r="A5" s="17">
        <v>4099567</v>
      </c>
      <c r="B5" s="34" t="s">
        <v>399</v>
      </c>
      <c r="C5" s="17" t="s">
        <v>393</v>
      </c>
      <c r="D5" s="34" t="s">
        <v>394</v>
      </c>
      <c r="E5" s="17" t="s">
        <v>398</v>
      </c>
      <c r="F5" s="35" t="s">
        <v>2441</v>
      </c>
    </row>
    <row r="6" spans="1:12" x14ac:dyDescent="0.2">
      <c r="A6" s="17">
        <v>4099668</v>
      </c>
      <c r="B6" s="34" t="s">
        <v>400</v>
      </c>
      <c r="C6" s="17" t="s">
        <v>393</v>
      </c>
      <c r="D6" s="34" t="s">
        <v>401</v>
      </c>
      <c r="E6" s="17" t="s">
        <v>402</v>
      </c>
      <c r="F6" s="35" t="s">
        <v>2734</v>
      </c>
      <c r="L6" s="40" t="s">
        <v>2762</v>
      </c>
    </row>
    <row r="7" spans="1:12" ht="13.5" thickBot="1" x14ac:dyDescent="0.25">
      <c r="A7" s="17">
        <v>4099568</v>
      </c>
      <c r="B7" s="34" t="s">
        <v>400</v>
      </c>
      <c r="C7" s="17" t="s">
        <v>393</v>
      </c>
      <c r="D7" s="34" t="s">
        <v>401</v>
      </c>
      <c r="E7" s="17" t="s">
        <v>402</v>
      </c>
      <c r="F7" s="35" t="s">
        <v>2734</v>
      </c>
      <c r="L7" s="41"/>
    </row>
    <row r="8" spans="1:12" x14ac:dyDescent="0.2">
      <c r="A8" s="17">
        <v>4099569</v>
      </c>
      <c r="B8" s="34" t="s">
        <v>403</v>
      </c>
      <c r="C8" s="17" t="s">
        <v>393</v>
      </c>
      <c r="D8" s="34" t="s">
        <v>401</v>
      </c>
      <c r="E8" s="17" t="s">
        <v>402</v>
      </c>
      <c r="F8" s="35" t="s">
        <v>2442</v>
      </c>
      <c r="L8" s="42" t="s">
        <v>2761</v>
      </c>
    </row>
    <row r="9" spans="1:12" x14ac:dyDescent="0.2">
      <c r="A9" s="17">
        <v>4099570</v>
      </c>
      <c r="B9" s="34" t="s">
        <v>404</v>
      </c>
      <c r="C9" s="17" t="s">
        <v>393</v>
      </c>
      <c r="D9" s="34" t="s">
        <v>401</v>
      </c>
      <c r="E9" s="17">
        <v>2013</v>
      </c>
      <c r="F9" s="35" t="s">
        <v>2754</v>
      </c>
      <c r="L9" s="43"/>
    </row>
    <row r="10" spans="1:12" x14ac:dyDescent="0.2">
      <c r="A10" s="17">
        <v>4099571</v>
      </c>
      <c r="B10" s="34" t="s">
        <v>405</v>
      </c>
      <c r="C10" s="17" t="s">
        <v>393</v>
      </c>
      <c r="D10" s="34" t="s">
        <v>401</v>
      </c>
      <c r="E10" s="17">
        <v>2013</v>
      </c>
      <c r="F10" s="35" t="s">
        <v>2462</v>
      </c>
      <c r="L10" s="43"/>
    </row>
    <row r="11" spans="1:12" x14ac:dyDescent="0.2">
      <c r="A11" s="17">
        <v>4099572</v>
      </c>
      <c r="B11" s="34" t="s">
        <v>406</v>
      </c>
      <c r="C11" s="17" t="s">
        <v>393</v>
      </c>
      <c r="D11" s="34" t="s">
        <v>407</v>
      </c>
      <c r="E11" s="17" t="s">
        <v>408</v>
      </c>
      <c r="F11" s="35" t="s">
        <v>2663</v>
      </c>
      <c r="L11" s="43"/>
    </row>
    <row r="12" spans="1:12" x14ac:dyDescent="0.2">
      <c r="A12" s="17">
        <v>4099573</v>
      </c>
      <c r="B12" s="34" t="s">
        <v>409</v>
      </c>
      <c r="C12" s="17" t="s">
        <v>393</v>
      </c>
      <c r="D12" s="34" t="s">
        <v>407</v>
      </c>
      <c r="E12" s="17" t="s">
        <v>408</v>
      </c>
      <c r="F12" s="35" t="s">
        <v>2320</v>
      </c>
      <c r="L12" s="43"/>
    </row>
    <row r="13" spans="1:12" x14ac:dyDescent="0.2">
      <c r="A13" s="17">
        <v>4099792</v>
      </c>
      <c r="B13" s="34" t="s">
        <v>410</v>
      </c>
      <c r="C13" s="17" t="s">
        <v>340</v>
      </c>
      <c r="D13" s="34" t="s">
        <v>411</v>
      </c>
      <c r="E13" s="17" t="s">
        <v>412</v>
      </c>
      <c r="F13" s="35" t="s">
        <v>2745</v>
      </c>
      <c r="L13" s="43"/>
    </row>
    <row r="14" spans="1:12" x14ac:dyDescent="0.2">
      <c r="A14" s="17">
        <v>4099575</v>
      </c>
      <c r="B14" s="34" t="s">
        <v>413</v>
      </c>
      <c r="C14" s="17" t="s">
        <v>393</v>
      </c>
      <c r="D14" s="34" t="s">
        <v>414</v>
      </c>
      <c r="E14" s="17" t="s">
        <v>415</v>
      </c>
      <c r="L14" s="43"/>
    </row>
    <row r="15" spans="1:12" x14ac:dyDescent="0.2">
      <c r="A15" s="17">
        <v>4099576</v>
      </c>
      <c r="B15" s="34" t="s">
        <v>416</v>
      </c>
      <c r="C15" s="17" t="s">
        <v>393</v>
      </c>
      <c r="D15" s="34" t="s">
        <v>414</v>
      </c>
      <c r="E15" s="17" t="s">
        <v>417</v>
      </c>
      <c r="L15" s="43"/>
    </row>
    <row r="16" spans="1:12" x14ac:dyDescent="0.2">
      <c r="A16" s="17">
        <v>4099577</v>
      </c>
      <c r="B16" s="34" t="s">
        <v>418</v>
      </c>
      <c r="C16" s="17" t="s">
        <v>393</v>
      </c>
      <c r="D16" s="34" t="s">
        <v>414</v>
      </c>
      <c r="E16" s="17" t="s">
        <v>417</v>
      </c>
      <c r="L16" s="43"/>
    </row>
    <row r="17" spans="1:12" ht="13.5" thickBot="1" x14ac:dyDescent="0.25">
      <c r="A17" s="17">
        <v>4099578</v>
      </c>
      <c r="B17" s="34" t="s">
        <v>419</v>
      </c>
      <c r="C17" s="17" t="s">
        <v>393</v>
      </c>
      <c r="D17" s="34" t="s">
        <v>420</v>
      </c>
      <c r="E17" s="17" t="s">
        <v>415</v>
      </c>
      <c r="L17" s="44"/>
    </row>
    <row r="18" spans="1:12" x14ac:dyDescent="0.2">
      <c r="A18" s="17">
        <v>4099579</v>
      </c>
      <c r="B18" s="34" t="s">
        <v>421</v>
      </c>
      <c r="C18" s="17" t="s">
        <v>393</v>
      </c>
      <c r="D18" s="34" t="s">
        <v>420</v>
      </c>
      <c r="E18" s="17" t="s">
        <v>415</v>
      </c>
    </row>
    <row r="19" spans="1:12" x14ac:dyDescent="0.2">
      <c r="A19" s="17">
        <v>4099580</v>
      </c>
      <c r="B19" s="34" t="s">
        <v>422</v>
      </c>
      <c r="C19" s="17" t="s">
        <v>393</v>
      </c>
      <c r="D19" s="34" t="s">
        <v>420</v>
      </c>
      <c r="E19" s="17" t="s">
        <v>417</v>
      </c>
    </row>
    <row r="20" spans="1:12" x14ac:dyDescent="0.2">
      <c r="A20" s="17">
        <v>4099581</v>
      </c>
      <c r="B20" s="34" t="s">
        <v>423</v>
      </c>
      <c r="C20" s="17" t="s">
        <v>393</v>
      </c>
      <c r="D20" s="34" t="s">
        <v>420</v>
      </c>
      <c r="E20" s="17" t="s">
        <v>417</v>
      </c>
    </row>
    <row r="21" spans="1:12" x14ac:dyDescent="0.2">
      <c r="A21" s="17">
        <v>4099582</v>
      </c>
      <c r="B21" s="34" t="s">
        <v>424</v>
      </c>
      <c r="C21" s="17" t="s">
        <v>384</v>
      </c>
      <c r="D21" s="34" t="s">
        <v>425</v>
      </c>
      <c r="E21" s="17" t="s">
        <v>426</v>
      </c>
    </row>
    <row r="22" spans="1:12" x14ac:dyDescent="0.2">
      <c r="A22" s="17">
        <v>4099583</v>
      </c>
      <c r="B22" s="34" t="s">
        <v>427</v>
      </c>
      <c r="C22" s="17" t="s">
        <v>384</v>
      </c>
      <c r="D22" s="34" t="s">
        <v>425</v>
      </c>
      <c r="E22" s="17" t="s">
        <v>426</v>
      </c>
    </row>
    <row r="23" spans="1:12" x14ac:dyDescent="0.2">
      <c r="A23" s="17">
        <v>4099584</v>
      </c>
      <c r="B23" s="34" t="s">
        <v>428</v>
      </c>
      <c r="C23" s="17" t="s">
        <v>384</v>
      </c>
      <c r="D23" s="34" t="s">
        <v>429</v>
      </c>
      <c r="E23" s="17" t="s">
        <v>430</v>
      </c>
    </row>
    <row r="24" spans="1:12" x14ac:dyDescent="0.2">
      <c r="A24" s="17">
        <v>4099585</v>
      </c>
      <c r="B24" s="34" t="s">
        <v>431</v>
      </c>
      <c r="C24" s="17" t="s">
        <v>384</v>
      </c>
      <c r="D24" s="34" t="s">
        <v>429</v>
      </c>
      <c r="E24" s="17" t="s">
        <v>430</v>
      </c>
    </row>
    <row r="25" spans="1:12" x14ac:dyDescent="0.2">
      <c r="A25" s="17">
        <v>4099586</v>
      </c>
      <c r="B25" s="34" t="s">
        <v>432</v>
      </c>
      <c r="C25" s="17" t="s">
        <v>384</v>
      </c>
      <c r="D25" s="34" t="s">
        <v>429</v>
      </c>
      <c r="E25" s="17" t="s">
        <v>417</v>
      </c>
    </row>
    <row r="26" spans="1:12" x14ac:dyDescent="0.2">
      <c r="A26" s="17">
        <v>4099587</v>
      </c>
      <c r="B26" s="34" t="s">
        <v>433</v>
      </c>
      <c r="C26" s="17" t="s">
        <v>384</v>
      </c>
      <c r="D26" s="34" t="s">
        <v>429</v>
      </c>
      <c r="E26" s="17" t="s">
        <v>417</v>
      </c>
    </row>
    <row r="27" spans="1:12" x14ac:dyDescent="0.2">
      <c r="A27" s="17">
        <v>4099588</v>
      </c>
      <c r="B27" s="34" t="s">
        <v>434</v>
      </c>
      <c r="C27" s="17" t="s">
        <v>384</v>
      </c>
      <c r="D27" s="34" t="s">
        <v>435</v>
      </c>
      <c r="E27" s="17" t="s">
        <v>436</v>
      </c>
    </row>
    <row r="28" spans="1:12" x14ac:dyDescent="0.2">
      <c r="A28" s="17">
        <v>4099589</v>
      </c>
      <c r="B28" s="34" t="s">
        <v>437</v>
      </c>
      <c r="C28" s="17" t="s">
        <v>384</v>
      </c>
      <c r="D28" s="34" t="s">
        <v>435</v>
      </c>
      <c r="E28" s="17" t="s">
        <v>436</v>
      </c>
    </row>
    <row r="29" spans="1:12" x14ac:dyDescent="0.2">
      <c r="A29" s="17">
        <v>4099590</v>
      </c>
      <c r="B29" s="34" t="s">
        <v>438</v>
      </c>
      <c r="C29" s="17" t="s">
        <v>384</v>
      </c>
      <c r="D29" s="34" t="s">
        <v>439</v>
      </c>
      <c r="E29" s="17" t="s">
        <v>440</v>
      </c>
    </row>
    <row r="30" spans="1:12" x14ac:dyDescent="0.2">
      <c r="A30" s="17">
        <v>4099591</v>
      </c>
      <c r="B30" s="34" t="s">
        <v>441</v>
      </c>
      <c r="C30" s="17" t="s">
        <v>384</v>
      </c>
      <c r="D30" s="34" t="s">
        <v>439</v>
      </c>
      <c r="E30" s="17" t="s">
        <v>440</v>
      </c>
    </row>
    <row r="31" spans="1:12" x14ac:dyDescent="0.2">
      <c r="A31" s="17">
        <v>4099594</v>
      </c>
      <c r="B31" s="34" t="s">
        <v>442</v>
      </c>
      <c r="C31" s="17" t="s">
        <v>384</v>
      </c>
      <c r="D31" s="34" t="s">
        <v>443</v>
      </c>
      <c r="E31" s="17" t="s">
        <v>444</v>
      </c>
    </row>
    <row r="32" spans="1:12" x14ac:dyDescent="0.2">
      <c r="A32" s="17">
        <v>4099595</v>
      </c>
      <c r="B32" s="34" t="s">
        <v>445</v>
      </c>
      <c r="C32" s="17" t="s">
        <v>384</v>
      </c>
      <c r="D32" s="34" t="s">
        <v>443</v>
      </c>
      <c r="E32" s="17" t="s">
        <v>444</v>
      </c>
    </row>
    <row r="33" spans="1:5" x14ac:dyDescent="0.2">
      <c r="A33" s="17">
        <v>4099597</v>
      </c>
      <c r="B33" s="34" t="s">
        <v>446</v>
      </c>
      <c r="C33" s="17" t="s">
        <v>384</v>
      </c>
      <c r="D33" s="34" t="s">
        <v>447</v>
      </c>
      <c r="E33" s="17" t="s">
        <v>448</v>
      </c>
    </row>
    <row r="34" spans="1:5" x14ac:dyDescent="0.2">
      <c r="A34" s="17">
        <v>4099598</v>
      </c>
      <c r="B34" s="34" t="s">
        <v>449</v>
      </c>
      <c r="C34" s="17" t="s">
        <v>384</v>
      </c>
      <c r="D34" s="34" t="s">
        <v>447</v>
      </c>
      <c r="E34" s="17" t="s">
        <v>412</v>
      </c>
    </row>
    <row r="35" spans="1:5" x14ac:dyDescent="0.2">
      <c r="A35" s="17">
        <v>4099599</v>
      </c>
      <c r="B35" s="34" t="s">
        <v>450</v>
      </c>
      <c r="C35" s="17" t="s">
        <v>384</v>
      </c>
      <c r="D35" s="34" t="s">
        <v>447</v>
      </c>
      <c r="E35" s="17" t="s">
        <v>412</v>
      </c>
    </row>
    <row r="36" spans="1:5" x14ac:dyDescent="0.2">
      <c r="A36" s="17">
        <v>4099600</v>
      </c>
      <c r="B36" s="34" t="s">
        <v>451</v>
      </c>
      <c r="C36" s="17" t="s">
        <v>384</v>
      </c>
      <c r="D36" s="34" t="s">
        <v>452</v>
      </c>
      <c r="E36" s="17" t="s">
        <v>398</v>
      </c>
    </row>
    <row r="37" spans="1:5" x14ac:dyDescent="0.2">
      <c r="A37" s="17">
        <v>4099601</v>
      </c>
      <c r="B37" s="34" t="s">
        <v>453</v>
      </c>
      <c r="C37" s="17" t="s">
        <v>384</v>
      </c>
      <c r="D37" s="34" t="s">
        <v>452</v>
      </c>
      <c r="E37" s="17" t="s">
        <v>398</v>
      </c>
    </row>
    <row r="38" spans="1:5" x14ac:dyDescent="0.2">
      <c r="A38" s="17">
        <v>4099602</v>
      </c>
      <c r="B38" s="34" t="s">
        <v>432</v>
      </c>
      <c r="C38" s="17" t="s">
        <v>384</v>
      </c>
      <c r="D38" s="34" t="s">
        <v>454</v>
      </c>
      <c r="E38" s="17" t="s">
        <v>455</v>
      </c>
    </row>
    <row r="39" spans="1:5" x14ac:dyDescent="0.2">
      <c r="A39" s="17">
        <v>4099603</v>
      </c>
      <c r="B39" s="34" t="s">
        <v>433</v>
      </c>
      <c r="C39" s="17" t="s">
        <v>384</v>
      </c>
      <c r="D39" s="34" t="s">
        <v>454</v>
      </c>
      <c r="E39" s="17" t="s">
        <v>455</v>
      </c>
    </row>
    <row r="40" spans="1:5" x14ac:dyDescent="0.2">
      <c r="A40" s="17">
        <v>4099604</v>
      </c>
      <c r="B40" s="34" t="s">
        <v>434</v>
      </c>
      <c r="C40" s="17" t="s">
        <v>384</v>
      </c>
      <c r="D40" s="34" t="s">
        <v>456</v>
      </c>
      <c r="E40" s="17" t="s">
        <v>436</v>
      </c>
    </row>
    <row r="41" spans="1:5" x14ac:dyDescent="0.2">
      <c r="A41" s="17">
        <v>4099605</v>
      </c>
      <c r="B41" s="34" t="s">
        <v>437</v>
      </c>
      <c r="C41" s="17" t="s">
        <v>384</v>
      </c>
      <c r="D41" s="34" t="s">
        <v>456</v>
      </c>
      <c r="E41" s="17" t="s">
        <v>436</v>
      </c>
    </row>
    <row r="42" spans="1:5" x14ac:dyDescent="0.2">
      <c r="A42" s="17">
        <v>4099606</v>
      </c>
      <c r="B42" s="34" t="s">
        <v>438</v>
      </c>
      <c r="C42" s="17" t="s">
        <v>384</v>
      </c>
      <c r="D42" s="34" t="s">
        <v>457</v>
      </c>
      <c r="E42" s="17" t="s">
        <v>458</v>
      </c>
    </row>
    <row r="43" spans="1:5" x14ac:dyDescent="0.2">
      <c r="A43" s="17">
        <v>4099607</v>
      </c>
      <c r="B43" s="34" t="s">
        <v>441</v>
      </c>
      <c r="C43" s="17" t="s">
        <v>384</v>
      </c>
      <c r="D43" s="34" t="s">
        <v>457</v>
      </c>
      <c r="E43" s="17" t="s">
        <v>458</v>
      </c>
    </row>
    <row r="44" spans="1:5" x14ac:dyDescent="0.2">
      <c r="A44" s="17">
        <v>4099611</v>
      </c>
      <c r="B44" s="34" t="s">
        <v>446</v>
      </c>
      <c r="C44" s="17" t="s">
        <v>384</v>
      </c>
      <c r="D44" s="34" t="s">
        <v>459</v>
      </c>
      <c r="E44" s="17" t="s">
        <v>460</v>
      </c>
    </row>
    <row r="45" spans="1:5" x14ac:dyDescent="0.2">
      <c r="A45" s="17">
        <v>4099612</v>
      </c>
      <c r="B45" s="34" t="s">
        <v>461</v>
      </c>
      <c r="C45" s="17" t="s">
        <v>462</v>
      </c>
      <c r="D45" s="34" t="s">
        <v>463</v>
      </c>
      <c r="E45" s="17" t="s">
        <v>464</v>
      </c>
    </row>
    <row r="46" spans="1:5" x14ac:dyDescent="0.2">
      <c r="A46" s="17">
        <v>4099613</v>
      </c>
      <c r="B46" s="34" t="s">
        <v>465</v>
      </c>
      <c r="C46" s="17" t="s">
        <v>462</v>
      </c>
      <c r="D46" s="34" t="s">
        <v>466</v>
      </c>
      <c r="E46" s="17" t="s">
        <v>467</v>
      </c>
    </row>
    <row r="47" spans="1:5" x14ac:dyDescent="0.2">
      <c r="A47" s="17">
        <v>4099614</v>
      </c>
      <c r="B47" s="34" t="s">
        <v>468</v>
      </c>
      <c r="C47" s="17" t="s">
        <v>462</v>
      </c>
      <c r="D47" s="34" t="s">
        <v>466</v>
      </c>
      <c r="E47" s="17" t="s">
        <v>469</v>
      </c>
    </row>
    <row r="48" spans="1:5" x14ac:dyDescent="0.2">
      <c r="A48" s="17">
        <v>4099615</v>
      </c>
      <c r="B48" s="34" t="s">
        <v>470</v>
      </c>
      <c r="C48" s="17" t="s">
        <v>462</v>
      </c>
      <c r="D48" s="34" t="s">
        <v>466</v>
      </c>
      <c r="E48" s="17" t="s">
        <v>471</v>
      </c>
    </row>
    <row r="49" spans="1:5" x14ac:dyDescent="0.2">
      <c r="A49" s="17">
        <v>4099616</v>
      </c>
      <c r="B49" s="34" t="s">
        <v>472</v>
      </c>
      <c r="C49" s="17" t="s">
        <v>462</v>
      </c>
      <c r="D49" s="34" t="s">
        <v>473</v>
      </c>
      <c r="E49" s="17" t="s">
        <v>474</v>
      </c>
    </row>
    <row r="50" spans="1:5" x14ac:dyDescent="0.2">
      <c r="A50" s="17">
        <v>4099617</v>
      </c>
      <c r="B50" s="34" t="s">
        <v>427</v>
      </c>
      <c r="C50" s="17" t="s">
        <v>462</v>
      </c>
      <c r="D50" s="34" t="s">
        <v>473</v>
      </c>
      <c r="E50" s="17" t="s">
        <v>474</v>
      </c>
    </row>
    <row r="51" spans="1:5" x14ac:dyDescent="0.2">
      <c r="A51" s="17">
        <v>4099618</v>
      </c>
      <c r="B51" s="34" t="s">
        <v>475</v>
      </c>
      <c r="C51" s="17" t="s">
        <v>462</v>
      </c>
      <c r="D51" s="34" t="s">
        <v>476</v>
      </c>
      <c r="E51" s="17" t="s">
        <v>417</v>
      </c>
    </row>
    <row r="52" spans="1:5" x14ac:dyDescent="0.2">
      <c r="A52" s="17">
        <v>4099619</v>
      </c>
      <c r="B52" s="34" t="s">
        <v>477</v>
      </c>
      <c r="C52" s="17" t="s">
        <v>462</v>
      </c>
      <c r="D52" s="34" t="s">
        <v>476</v>
      </c>
      <c r="E52" s="17" t="s">
        <v>417</v>
      </c>
    </row>
    <row r="53" spans="1:5" x14ac:dyDescent="0.2">
      <c r="A53" s="17">
        <v>4099620</v>
      </c>
      <c r="B53" s="34" t="s">
        <v>478</v>
      </c>
      <c r="C53" s="17" t="s">
        <v>462</v>
      </c>
      <c r="D53" s="34" t="s">
        <v>479</v>
      </c>
      <c r="E53" s="17" t="s">
        <v>412</v>
      </c>
    </row>
    <row r="54" spans="1:5" x14ac:dyDescent="0.2">
      <c r="A54" s="17">
        <v>4099621</v>
      </c>
      <c r="B54" s="34" t="s">
        <v>480</v>
      </c>
      <c r="C54" s="17" t="s">
        <v>462</v>
      </c>
      <c r="D54" s="34" t="s">
        <v>479</v>
      </c>
      <c r="E54" s="17" t="s">
        <v>412</v>
      </c>
    </row>
    <row r="55" spans="1:5" x14ac:dyDescent="0.2">
      <c r="A55" s="17">
        <v>4099622</v>
      </c>
      <c r="B55" s="34" t="s">
        <v>481</v>
      </c>
      <c r="C55" s="17" t="s">
        <v>462</v>
      </c>
      <c r="D55" s="34" t="s">
        <v>482</v>
      </c>
      <c r="E55" s="17" t="s">
        <v>398</v>
      </c>
    </row>
    <row r="56" spans="1:5" x14ac:dyDescent="0.2">
      <c r="A56" s="17">
        <v>4099623</v>
      </c>
      <c r="B56" s="34" t="s">
        <v>483</v>
      </c>
      <c r="C56" s="17" t="s">
        <v>462</v>
      </c>
      <c r="D56" s="34" t="s">
        <v>482</v>
      </c>
      <c r="E56" s="17" t="s">
        <v>398</v>
      </c>
    </row>
    <row r="57" spans="1:5" x14ac:dyDescent="0.2">
      <c r="A57" s="17">
        <v>4099624</v>
      </c>
      <c r="B57" s="34" t="s">
        <v>484</v>
      </c>
      <c r="C57" s="17" t="s">
        <v>462</v>
      </c>
      <c r="D57" s="34" t="s">
        <v>485</v>
      </c>
      <c r="E57" s="17" t="s">
        <v>436</v>
      </c>
    </row>
    <row r="58" spans="1:5" x14ac:dyDescent="0.2">
      <c r="A58" s="17">
        <v>4099625</v>
      </c>
      <c r="B58" s="34" t="s">
        <v>486</v>
      </c>
      <c r="C58" s="17" t="s">
        <v>462</v>
      </c>
      <c r="D58" s="34" t="s">
        <v>485</v>
      </c>
      <c r="E58" s="17" t="s">
        <v>436</v>
      </c>
    </row>
    <row r="59" spans="1:5" x14ac:dyDescent="0.2">
      <c r="A59" s="17">
        <v>4099626</v>
      </c>
      <c r="B59" s="34" t="s">
        <v>487</v>
      </c>
      <c r="C59" s="17" t="s">
        <v>336</v>
      </c>
      <c r="D59" s="34" t="s">
        <v>488</v>
      </c>
      <c r="E59" s="17" t="s">
        <v>436</v>
      </c>
    </row>
    <row r="60" spans="1:5" x14ac:dyDescent="0.2">
      <c r="A60" s="17">
        <v>4099627</v>
      </c>
      <c r="B60" s="34" t="s">
        <v>489</v>
      </c>
      <c r="C60" s="17" t="s">
        <v>336</v>
      </c>
      <c r="D60" s="34" t="s">
        <v>488</v>
      </c>
      <c r="E60" s="17" t="s">
        <v>436</v>
      </c>
    </row>
    <row r="61" spans="1:5" x14ac:dyDescent="0.2">
      <c r="A61" s="17">
        <v>4099628</v>
      </c>
      <c r="B61" s="34" t="s">
        <v>490</v>
      </c>
      <c r="C61" s="17" t="s">
        <v>336</v>
      </c>
      <c r="D61" s="34" t="s">
        <v>491</v>
      </c>
      <c r="E61" s="17" t="s">
        <v>492</v>
      </c>
    </row>
    <row r="62" spans="1:5" x14ac:dyDescent="0.2">
      <c r="A62" s="17">
        <v>4099629</v>
      </c>
      <c r="B62" s="34" t="s">
        <v>493</v>
      </c>
      <c r="C62" s="17" t="s">
        <v>336</v>
      </c>
      <c r="D62" s="34" t="s">
        <v>491</v>
      </c>
      <c r="E62" s="17" t="s">
        <v>492</v>
      </c>
    </row>
    <row r="63" spans="1:5" x14ac:dyDescent="0.2">
      <c r="A63" s="17">
        <v>4099630</v>
      </c>
      <c r="B63" s="34" t="s">
        <v>494</v>
      </c>
      <c r="C63" s="17" t="s">
        <v>336</v>
      </c>
      <c r="D63" s="34" t="s">
        <v>491</v>
      </c>
      <c r="E63" s="17" t="s">
        <v>455</v>
      </c>
    </row>
    <row r="64" spans="1:5" x14ac:dyDescent="0.2">
      <c r="A64" s="17">
        <v>4099631</v>
      </c>
      <c r="B64" s="34" t="s">
        <v>495</v>
      </c>
      <c r="C64" s="17" t="s">
        <v>336</v>
      </c>
      <c r="D64" s="34" t="s">
        <v>491</v>
      </c>
      <c r="E64" s="17" t="s">
        <v>455</v>
      </c>
    </row>
    <row r="65" spans="1:5" x14ac:dyDescent="0.2">
      <c r="A65" s="17">
        <v>4099632</v>
      </c>
      <c r="B65" s="34" t="s">
        <v>496</v>
      </c>
      <c r="C65" s="17" t="s">
        <v>336</v>
      </c>
      <c r="D65" s="34" t="s">
        <v>343</v>
      </c>
      <c r="E65" s="17" t="s">
        <v>497</v>
      </c>
    </row>
    <row r="66" spans="1:5" x14ac:dyDescent="0.2">
      <c r="A66" s="17">
        <v>4099633</v>
      </c>
      <c r="B66" s="34" t="s">
        <v>498</v>
      </c>
      <c r="C66" s="17" t="s">
        <v>336</v>
      </c>
      <c r="D66" s="34" t="s">
        <v>343</v>
      </c>
      <c r="E66" s="17" t="s">
        <v>497</v>
      </c>
    </row>
    <row r="67" spans="1:5" x14ac:dyDescent="0.2">
      <c r="A67" s="17">
        <v>4099634</v>
      </c>
      <c r="B67" s="34" t="s">
        <v>499</v>
      </c>
      <c r="C67" s="17" t="s">
        <v>336</v>
      </c>
      <c r="D67" s="34" t="s">
        <v>500</v>
      </c>
      <c r="E67" s="17" t="s">
        <v>471</v>
      </c>
    </row>
    <row r="68" spans="1:5" x14ac:dyDescent="0.2">
      <c r="A68" s="17">
        <v>4099635</v>
      </c>
      <c r="B68" s="34" t="s">
        <v>501</v>
      </c>
      <c r="C68" s="17" t="s">
        <v>336</v>
      </c>
      <c r="D68" s="34" t="s">
        <v>500</v>
      </c>
      <c r="E68" s="17" t="s">
        <v>471</v>
      </c>
    </row>
    <row r="69" spans="1:5" x14ac:dyDescent="0.2">
      <c r="A69" s="17">
        <v>4099636</v>
      </c>
      <c r="B69" s="34" t="s">
        <v>502</v>
      </c>
      <c r="C69" s="17" t="s">
        <v>336</v>
      </c>
      <c r="D69" s="34" t="s">
        <v>348</v>
      </c>
      <c r="E69" s="17" t="s">
        <v>412</v>
      </c>
    </row>
    <row r="70" spans="1:5" x14ac:dyDescent="0.2">
      <c r="A70" s="17">
        <v>4099637</v>
      </c>
      <c r="B70" s="34" t="s">
        <v>503</v>
      </c>
      <c r="C70" s="17" t="s">
        <v>336</v>
      </c>
      <c r="D70" s="34" t="s">
        <v>348</v>
      </c>
      <c r="E70" s="17" t="s">
        <v>412</v>
      </c>
    </row>
    <row r="71" spans="1:5" x14ac:dyDescent="0.2">
      <c r="A71" s="17">
        <v>4099638</v>
      </c>
      <c r="B71" s="34" t="s">
        <v>504</v>
      </c>
      <c r="C71" s="17" t="s">
        <v>336</v>
      </c>
      <c r="D71" s="34" t="s">
        <v>505</v>
      </c>
      <c r="E71" s="17" t="s">
        <v>444</v>
      </c>
    </row>
    <row r="72" spans="1:5" x14ac:dyDescent="0.2">
      <c r="A72" s="17">
        <v>4099639</v>
      </c>
      <c r="B72" s="34" t="s">
        <v>506</v>
      </c>
      <c r="C72" s="17" t="s">
        <v>336</v>
      </c>
      <c r="D72" s="34" t="s">
        <v>505</v>
      </c>
      <c r="E72" s="17" t="s">
        <v>444</v>
      </c>
    </row>
    <row r="73" spans="1:5" x14ac:dyDescent="0.2">
      <c r="A73" s="17">
        <v>4099640</v>
      </c>
      <c r="B73" s="34" t="s">
        <v>507</v>
      </c>
      <c r="C73" s="17" t="s">
        <v>355</v>
      </c>
      <c r="D73" s="34" t="s">
        <v>508</v>
      </c>
      <c r="E73" s="17" t="s">
        <v>509</v>
      </c>
    </row>
    <row r="74" spans="1:5" x14ac:dyDescent="0.2">
      <c r="A74" s="17">
        <v>4099641</v>
      </c>
      <c r="B74" s="34" t="s">
        <v>510</v>
      </c>
      <c r="C74" s="17" t="s">
        <v>355</v>
      </c>
      <c r="D74" s="34" t="s">
        <v>508</v>
      </c>
      <c r="E74" s="17" t="s">
        <v>509</v>
      </c>
    </row>
    <row r="75" spans="1:5" x14ac:dyDescent="0.2">
      <c r="A75" s="17">
        <v>4099642</v>
      </c>
      <c r="B75" s="34" t="s">
        <v>511</v>
      </c>
      <c r="C75" s="17" t="s">
        <v>355</v>
      </c>
      <c r="D75" s="34" t="s">
        <v>356</v>
      </c>
      <c r="E75" s="17" t="s">
        <v>512</v>
      </c>
    </row>
    <row r="76" spans="1:5" x14ac:dyDescent="0.2">
      <c r="A76" s="17">
        <v>4099643</v>
      </c>
      <c r="B76" s="34" t="s">
        <v>513</v>
      </c>
      <c r="C76" s="17" t="s">
        <v>355</v>
      </c>
      <c r="D76" s="34" t="s">
        <v>356</v>
      </c>
      <c r="E76" s="17" t="s">
        <v>512</v>
      </c>
    </row>
    <row r="77" spans="1:5" x14ac:dyDescent="0.2">
      <c r="A77" s="17">
        <v>4099644</v>
      </c>
      <c r="B77" s="34" t="s">
        <v>514</v>
      </c>
      <c r="C77" s="17" t="s">
        <v>331</v>
      </c>
      <c r="D77" s="34" t="s">
        <v>515</v>
      </c>
      <c r="E77" s="17" t="s">
        <v>516</v>
      </c>
    </row>
    <row r="78" spans="1:5" x14ac:dyDescent="0.2">
      <c r="A78" s="17">
        <v>4099645</v>
      </c>
      <c r="B78" s="34" t="s">
        <v>517</v>
      </c>
      <c r="C78" s="17" t="s">
        <v>331</v>
      </c>
      <c r="D78" s="34" t="s">
        <v>515</v>
      </c>
      <c r="E78" s="17" t="s">
        <v>516</v>
      </c>
    </row>
    <row r="79" spans="1:5" x14ac:dyDescent="0.2">
      <c r="A79" s="17">
        <v>4099646</v>
      </c>
      <c r="B79" s="34" t="s">
        <v>514</v>
      </c>
      <c r="C79" s="17" t="s">
        <v>331</v>
      </c>
      <c r="D79" s="34" t="s">
        <v>515</v>
      </c>
      <c r="E79" s="17" t="s">
        <v>398</v>
      </c>
    </row>
    <row r="80" spans="1:5" x14ac:dyDescent="0.2">
      <c r="A80" s="17">
        <v>4099647</v>
      </c>
      <c r="B80" s="34" t="s">
        <v>517</v>
      </c>
      <c r="C80" s="17" t="s">
        <v>331</v>
      </c>
      <c r="D80" s="34" t="s">
        <v>515</v>
      </c>
      <c r="E80" s="17" t="s">
        <v>398</v>
      </c>
    </row>
    <row r="81" spans="1:5" x14ac:dyDescent="0.2">
      <c r="A81" s="17">
        <v>4099648</v>
      </c>
      <c r="B81" s="34" t="s">
        <v>518</v>
      </c>
      <c r="C81" s="17" t="s">
        <v>331</v>
      </c>
      <c r="D81" s="34" t="s">
        <v>519</v>
      </c>
      <c r="E81" s="17" t="s">
        <v>520</v>
      </c>
    </row>
    <row r="82" spans="1:5" x14ac:dyDescent="0.2">
      <c r="A82" s="17">
        <v>4099649</v>
      </c>
      <c r="B82" s="34" t="s">
        <v>521</v>
      </c>
      <c r="C82" s="17" t="s">
        <v>331</v>
      </c>
      <c r="D82" s="34" t="s">
        <v>519</v>
      </c>
      <c r="E82" s="17" t="s">
        <v>520</v>
      </c>
    </row>
    <row r="83" spans="1:5" x14ac:dyDescent="0.2">
      <c r="A83" s="17">
        <v>4099650</v>
      </c>
      <c r="B83" s="34" t="s">
        <v>522</v>
      </c>
      <c r="C83" s="17" t="s">
        <v>331</v>
      </c>
      <c r="D83" s="34" t="s">
        <v>523</v>
      </c>
      <c r="E83" s="17" t="s">
        <v>524</v>
      </c>
    </row>
    <row r="84" spans="1:5" x14ac:dyDescent="0.2">
      <c r="A84" s="17">
        <v>4099651</v>
      </c>
      <c r="B84" s="34" t="s">
        <v>525</v>
      </c>
      <c r="C84" s="17" t="s">
        <v>331</v>
      </c>
      <c r="D84" s="34" t="s">
        <v>526</v>
      </c>
      <c r="E84" s="17" t="s">
        <v>412</v>
      </c>
    </row>
    <row r="85" spans="1:5" x14ac:dyDescent="0.2">
      <c r="A85" s="17">
        <v>4099652</v>
      </c>
      <c r="B85" s="34" t="s">
        <v>527</v>
      </c>
      <c r="C85" s="17" t="s">
        <v>331</v>
      </c>
      <c r="D85" s="34" t="s">
        <v>526</v>
      </c>
      <c r="E85" s="17" t="s">
        <v>412</v>
      </c>
    </row>
    <row r="86" spans="1:5" x14ac:dyDescent="0.2">
      <c r="A86" s="17">
        <v>4099653</v>
      </c>
      <c r="B86" s="34" t="s">
        <v>528</v>
      </c>
      <c r="C86" s="17" t="s">
        <v>331</v>
      </c>
      <c r="D86" s="34" t="s">
        <v>529</v>
      </c>
      <c r="E86" s="17" t="s">
        <v>455</v>
      </c>
    </row>
    <row r="87" spans="1:5" x14ac:dyDescent="0.2">
      <c r="A87" s="17">
        <v>4099654</v>
      </c>
      <c r="B87" s="34" t="s">
        <v>530</v>
      </c>
      <c r="C87" s="17" t="s">
        <v>331</v>
      </c>
      <c r="D87" s="34" t="s">
        <v>529</v>
      </c>
      <c r="E87" s="17" t="s">
        <v>455</v>
      </c>
    </row>
    <row r="88" spans="1:5" x14ac:dyDescent="0.2">
      <c r="A88" s="17">
        <v>4099655</v>
      </c>
      <c r="B88" s="34" t="s">
        <v>531</v>
      </c>
      <c r="C88" s="17" t="s">
        <v>331</v>
      </c>
      <c r="D88" s="34" t="s">
        <v>337</v>
      </c>
      <c r="E88" s="17" t="s">
        <v>497</v>
      </c>
    </row>
    <row r="89" spans="1:5" x14ac:dyDescent="0.2">
      <c r="A89" s="17">
        <v>4099656</v>
      </c>
      <c r="B89" s="34" t="s">
        <v>532</v>
      </c>
      <c r="C89" s="17" t="s">
        <v>331</v>
      </c>
      <c r="D89" s="34" t="s">
        <v>337</v>
      </c>
      <c r="E89" s="17" t="s">
        <v>497</v>
      </c>
    </row>
    <row r="90" spans="1:5" x14ac:dyDescent="0.2">
      <c r="A90" s="17">
        <v>4099657</v>
      </c>
      <c r="B90" s="34" t="s">
        <v>533</v>
      </c>
      <c r="C90" s="17" t="s">
        <v>331</v>
      </c>
      <c r="D90" s="34" t="s">
        <v>337</v>
      </c>
      <c r="E90" s="17" t="s">
        <v>426</v>
      </c>
    </row>
    <row r="91" spans="1:5" x14ac:dyDescent="0.2">
      <c r="A91" s="17">
        <v>4099658</v>
      </c>
      <c r="B91" s="34" t="s">
        <v>534</v>
      </c>
      <c r="C91" s="17" t="s">
        <v>331</v>
      </c>
      <c r="D91" s="34" t="s">
        <v>337</v>
      </c>
      <c r="E91" s="17" t="s">
        <v>426</v>
      </c>
    </row>
    <row r="92" spans="1:5" x14ac:dyDescent="0.2">
      <c r="A92" s="17">
        <v>4099659</v>
      </c>
      <c r="B92" s="34" t="s">
        <v>535</v>
      </c>
      <c r="C92" s="17" t="s">
        <v>331</v>
      </c>
      <c r="D92" s="34" t="s">
        <v>338</v>
      </c>
      <c r="E92" s="17" t="s">
        <v>536</v>
      </c>
    </row>
    <row r="93" spans="1:5" x14ac:dyDescent="0.2">
      <c r="A93" s="17">
        <v>4099660</v>
      </c>
      <c r="B93" s="34" t="s">
        <v>537</v>
      </c>
      <c r="C93" s="17" t="s">
        <v>331</v>
      </c>
      <c r="D93" s="34" t="s">
        <v>338</v>
      </c>
      <c r="E93" s="17" t="s">
        <v>536</v>
      </c>
    </row>
    <row r="94" spans="1:5" x14ac:dyDescent="0.2">
      <c r="A94" s="17">
        <v>4099661</v>
      </c>
      <c r="B94" s="34" t="s">
        <v>538</v>
      </c>
      <c r="C94" s="17" t="s">
        <v>331</v>
      </c>
      <c r="D94" s="34" t="s">
        <v>338</v>
      </c>
      <c r="E94" s="17" t="s">
        <v>539</v>
      </c>
    </row>
    <row r="95" spans="1:5" x14ac:dyDescent="0.2">
      <c r="A95" s="17">
        <v>4099662</v>
      </c>
      <c r="B95" s="34" t="s">
        <v>540</v>
      </c>
      <c r="C95" s="17" t="s">
        <v>331</v>
      </c>
      <c r="D95" s="34" t="s">
        <v>338</v>
      </c>
      <c r="E95" s="17" t="s">
        <v>539</v>
      </c>
    </row>
    <row r="96" spans="1:5" x14ac:dyDescent="0.2">
      <c r="A96" s="17">
        <v>4099663</v>
      </c>
      <c r="B96" s="34" t="s">
        <v>514</v>
      </c>
      <c r="C96" s="17" t="s">
        <v>331</v>
      </c>
      <c r="D96" s="34" t="s">
        <v>541</v>
      </c>
      <c r="E96" s="17" t="s">
        <v>542</v>
      </c>
    </row>
    <row r="97" spans="1:5" x14ac:dyDescent="0.2">
      <c r="A97" s="17">
        <v>4099664</v>
      </c>
      <c r="B97" s="34" t="s">
        <v>517</v>
      </c>
      <c r="C97" s="17" t="s">
        <v>331</v>
      </c>
      <c r="D97" s="34" t="s">
        <v>541</v>
      </c>
      <c r="E97" s="17" t="s">
        <v>542</v>
      </c>
    </row>
    <row r="98" spans="1:5" x14ac:dyDescent="0.2">
      <c r="A98" s="17">
        <v>4099665</v>
      </c>
      <c r="B98" s="34" t="s">
        <v>517</v>
      </c>
      <c r="C98" s="17" t="s">
        <v>331</v>
      </c>
      <c r="D98" s="34" t="s">
        <v>541</v>
      </c>
      <c r="E98" s="17" t="s">
        <v>395</v>
      </c>
    </row>
    <row r="99" spans="1:5" x14ac:dyDescent="0.2">
      <c r="A99" s="17">
        <v>4099666</v>
      </c>
      <c r="B99" s="34" t="s">
        <v>514</v>
      </c>
      <c r="C99" s="17" t="s">
        <v>331</v>
      </c>
      <c r="D99" s="34" t="s">
        <v>541</v>
      </c>
      <c r="E99" s="17" t="s">
        <v>543</v>
      </c>
    </row>
    <row r="100" spans="1:5" x14ac:dyDescent="0.2">
      <c r="A100" s="17">
        <v>4099667</v>
      </c>
      <c r="B100" s="34" t="s">
        <v>514</v>
      </c>
      <c r="C100" s="17" t="s">
        <v>331</v>
      </c>
      <c r="D100" s="34" t="s">
        <v>541</v>
      </c>
      <c r="E100" s="17">
        <v>2010</v>
      </c>
    </row>
    <row r="101" spans="1:5" x14ac:dyDescent="0.2">
      <c r="A101" s="17">
        <v>4099668</v>
      </c>
      <c r="B101" s="34" t="s">
        <v>514</v>
      </c>
      <c r="C101" s="17" t="s">
        <v>331</v>
      </c>
      <c r="D101" s="34" t="s">
        <v>541</v>
      </c>
      <c r="E101" s="17" t="s">
        <v>544</v>
      </c>
    </row>
    <row r="102" spans="1:5" x14ac:dyDescent="0.2">
      <c r="A102" s="17">
        <v>4099669</v>
      </c>
      <c r="B102" s="34" t="s">
        <v>514</v>
      </c>
      <c r="C102" s="17" t="s">
        <v>331</v>
      </c>
      <c r="D102" s="34" t="s">
        <v>541</v>
      </c>
      <c r="E102" s="17">
        <v>2013</v>
      </c>
    </row>
    <row r="103" spans="1:5" x14ac:dyDescent="0.2">
      <c r="A103" s="17">
        <v>4099670</v>
      </c>
      <c r="B103" s="34" t="s">
        <v>545</v>
      </c>
      <c r="C103" s="17" t="s">
        <v>331</v>
      </c>
      <c r="D103" s="34" t="s">
        <v>546</v>
      </c>
      <c r="E103" s="17">
        <v>2013</v>
      </c>
    </row>
    <row r="104" spans="1:5" x14ac:dyDescent="0.2">
      <c r="A104" s="17">
        <v>4099671</v>
      </c>
      <c r="B104" s="34" t="s">
        <v>547</v>
      </c>
      <c r="C104" s="17" t="s">
        <v>331</v>
      </c>
      <c r="D104" s="34" t="s">
        <v>548</v>
      </c>
      <c r="E104" s="17" t="s">
        <v>417</v>
      </c>
    </row>
    <row r="105" spans="1:5" x14ac:dyDescent="0.2">
      <c r="A105" s="17">
        <v>4099672</v>
      </c>
      <c r="B105" s="34" t="s">
        <v>549</v>
      </c>
      <c r="C105" s="17" t="s">
        <v>331</v>
      </c>
      <c r="D105" s="34" t="s">
        <v>548</v>
      </c>
      <c r="E105" s="17" t="s">
        <v>417</v>
      </c>
    </row>
    <row r="106" spans="1:5" x14ac:dyDescent="0.2">
      <c r="A106" s="17">
        <v>4099673</v>
      </c>
      <c r="B106" s="34" t="s">
        <v>550</v>
      </c>
      <c r="C106" s="17" t="s">
        <v>331</v>
      </c>
      <c r="D106" s="34" t="s">
        <v>551</v>
      </c>
      <c r="E106" s="17" t="s">
        <v>444</v>
      </c>
    </row>
    <row r="107" spans="1:5" x14ac:dyDescent="0.2">
      <c r="A107" s="17">
        <v>4099674</v>
      </c>
      <c r="B107" s="34" t="s">
        <v>552</v>
      </c>
      <c r="C107" s="17" t="s">
        <v>331</v>
      </c>
      <c r="D107" s="34" t="s">
        <v>551</v>
      </c>
      <c r="E107" s="17" t="s">
        <v>444</v>
      </c>
    </row>
    <row r="108" spans="1:5" x14ac:dyDescent="0.2">
      <c r="A108" s="17">
        <v>4099675</v>
      </c>
      <c r="B108" s="34" t="s">
        <v>553</v>
      </c>
      <c r="C108" s="17" t="s">
        <v>361</v>
      </c>
      <c r="D108" s="34" t="s">
        <v>554</v>
      </c>
      <c r="E108" s="17" t="s">
        <v>412</v>
      </c>
    </row>
    <row r="109" spans="1:5" x14ac:dyDescent="0.2">
      <c r="A109" s="17">
        <v>4099676</v>
      </c>
      <c r="B109" s="34" t="s">
        <v>555</v>
      </c>
      <c r="C109" s="17" t="s">
        <v>361</v>
      </c>
      <c r="D109" s="34" t="s">
        <v>554</v>
      </c>
      <c r="E109" s="17" t="s">
        <v>412</v>
      </c>
    </row>
    <row r="110" spans="1:5" x14ac:dyDescent="0.2">
      <c r="A110" s="17">
        <v>4099677</v>
      </c>
      <c r="B110" s="34" t="s">
        <v>556</v>
      </c>
      <c r="C110" s="17" t="s">
        <v>361</v>
      </c>
      <c r="D110" s="34" t="s">
        <v>557</v>
      </c>
      <c r="E110" s="17" t="s">
        <v>440</v>
      </c>
    </row>
    <row r="111" spans="1:5" x14ac:dyDescent="0.2">
      <c r="A111" s="17">
        <v>4099678</v>
      </c>
      <c r="B111" s="34" t="s">
        <v>558</v>
      </c>
      <c r="C111" s="17" t="s">
        <v>361</v>
      </c>
      <c r="D111" s="34" t="s">
        <v>557</v>
      </c>
      <c r="E111" s="17" t="s">
        <v>440</v>
      </c>
    </row>
    <row r="112" spans="1:5" x14ac:dyDescent="0.2">
      <c r="A112" s="17">
        <v>4099679</v>
      </c>
      <c r="B112" s="34" t="s">
        <v>559</v>
      </c>
      <c r="C112" s="17" t="s">
        <v>361</v>
      </c>
      <c r="D112" s="34" t="s">
        <v>557</v>
      </c>
      <c r="E112" s="17" t="s">
        <v>444</v>
      </c>
    </row>
    <row r="113" spans="1:5" x14ac:dyDescent="0.2">
      <c r="A113" s="17">
        <v>4099680</v>
      </c>
      <c r="B113" s="34" t="s">
        <v>560</v>
      </c>
      <c r="C113" s="17" t="s">
        <v>361</v>
      </c>
      <c r="D113" s="34" t="s">
        <v>557</v>
      </c>
      <c r="E113" s="17" t="s">
        <v>444</v>
      </c>
    </row>
    <row r="114" spans="1:5" x14ac:dyDescent="0.2">
      <c r="A114" s="17">
        <v>4099681</v>
      </c>
      <c r="B114" s="34" t="s">
        <v>561</v>
      </c>
      <c r="C114" s="17" t="s">
        <v>361</v>
      </c>
      <c r="D114" s="34" t="s">
        <v>562</v>
      </c>
      <c r="E114" s="17" t="s">
        <v>563</v>
      </c>
    </row>
    <row r="115" spans="1:5" x14ac:dyDescent="0.2">
      <c r="A115" s="17">
        <v>4099682</v>
      </c>
      <c r="B115" s="34" t="s">
        <v>513</v>
      </c>
      <c r="C115" s="17" t="s">
        <v>361</v>
      </c>
      <c r="D115" s="34" t="s">
        <v>562</v>
      </c>
      <c r="E115" s="17" t="s">
        <v>563</v>
      </c>
    </row>
    <row r="116" spans="1:5" x14ac:dyDescent="0.2">
      <c r="A116" s="17">
        <v>4099683</v>
      </c>
      <c r="B116" s="34" t="s">
        <v>564</v>
      </c>
      <c r="C116" s="17" t="s">
        <v>361</v>
      </c>
      <c r="D116" s="34" t="s">
        <v>565</v>
      </c>
      <c r="E116" s="17" t="s">
        <v>566</v>
      </c>
    </row>
    <row r="117" spans="1:5" x14ac:dyDescent="0.2">
      <c r="A117" s="17">
        <v>4099684</v>
      </c>
      <c r="B117" s="34" t="s">
        <v>567</v>
      </c>
      <c r="C117" s="17" t="s">
        <v>361</v>
      </c>
      <c r="D117" s="34" t="s">
        <v>565</v>
      </c>
      <c r="E117" s="17" t="s">
        <v>566</v>
      </c>
    </row>
    <row r="118" spans="1:5" x14ac:dyDescent="0.2">
      <c r="A118" s="17">
        <v>4099685</v>
      </c>
      <c r="B118" s="34" t="s">
        <v>472</v>
      </c>
      <c r="C118" s="17" t="s">
        <v>346</v>
      </c>
      <c r="D118" s="34" t="s">
        <v>568</v>
      </c>
      <c r="E118" s="17" t="s">
        <v>460</v>
      </c>
    </row>
    <row r="119" spans="1:5" x14ac:dyDescent="0.2">
      <c r="A119" s="17">
        <v>4099686</v>
      </c>
      <c r="B119" s="34" t="s">
        <v>427</v>
      </c>
      <c r="C119" s="17" t="s">
        <v>346</v>
      </c>
      <c r="D119" s="34" t="s">
        <v>568</v>
      </c>
      <c r="E119" s="17" t="s">
        <v>460</v>
      </c>
    </row>
    <row r="120" spans="1:5" x14ac:dyDescent="0.2">
      <c r="A120" s="17">
        <v>4099687</v>
      </c>
      <c r="B120" s="34" t="s">
        <v>569</v>
      </c>
      <c r="C120" s="17" t="s">
        <v>346</v>
      </c>
      <c r="D120" s="34" t="s">
        <v>349</v>
      </c>
      <c r="E120" s="17" t="s">
        <v>464</v>
      </c>
    </row>
    <row r="121" spans="1:5" x14ac:dyDescent="0.2">
      <c r="A121" s="17">
        <v>4099688</v>
      </c>
      <c r="B121" s="34" t="s">
        <v>570</v>
      </c>
      <c r="C121" s="17" t="s">
        <v>346</v>
      </c>
      <c r="D121" s="34" t="s">
        <v>349</v>
      </c>
      <c r="E121" s="17" t="s">
        <v>464</v>
      </c>
    </row>
    <row r="122" spans="1:5" x14ac:dyDescent="0.2">
      <c r="A122" s="17">
        <v>4099689</v>
      </c>
      <c r="B122" s="34" t="s">
        <v>571</v>
      </c>
      <c r="C122" s="17" t="s">
        <v>346</v>
      </c>
      <c r="D122" s="34" t="s">
        <v>349</v>
      </c>
      <c r="E122" s="17" t="s">
        <v>412</v>
      </c>
    </row>
    <row r="123" spans="1:5" x14ac:dyDescent="0.2">
      <c r="A123" s="17">
        <v>4099690</v>
      </c>
      <c r="B123" s="34" t="s">
        <v>572</v>
      </c>
      <c r="C123" s="17" t="s">
        <v>346</v>
      </c>
      <c r="D123" s="34" t="s">
        <v>349</v>
      </c>
      <c r="E123" s="17" t="s">
        <v>412</v>
      </c>
    </row>
    <row r="124" spans="1:5" x14ac:dyDescent="0.2">
      <c r="A124" s="17">
        <v>4099691</v>
      </c>
      <c r="B124" s="34" t="s">
        <v>573</v>
      </c>
      <c r="C124" s="17" t="s">
        <v>346</v>
      </c>
      <c r="D124" s="34" t="s">
        <v>574</v>
      </c>
      <c r="E124" s="17" t="s">
        <v>412</v>
      </c>
    </row>
    <row r="125" spans="1:5" x14ac:dyDescent="0.2">
      <c r="A125" s="17">
        <v>4099692</v>
      </c>
      <c r="B125" s="34" t="s">
        <v>575</v>
      </c>
      <c r="C125" s="17" t="s">
        <v>346</v>
      </c>
      <c r="D125" s="34" t="s">
        <v>574</v>
      </c>
      <c r="E125" s="17" t="s">
        <v>412</v>
      </c>
    </row>
    <row r="126" spans="1:5" x14ac:dyDescent="0.2">
      <c r="A126" s="17">
        <v>4099693</v>
      </c>
      <c r="B126" s="34" t="s">
        <v>576</v>
      </c>
      <c r="C126" s="17" t="s">
        <v>346</v>
      </c>
      <c r="D126" s="34" t="s">
        <v>577</v>
      </c>
      <c r="E126" s="17" t="s">
        <v>417</v>
      </c>
    </row>
    <row r="127" spans="1:5" x14ac:dyDescent="0.2">
      <c r="A127" s="17">
        <v>4099694</v>
      </c>
      <c r="B127" s="34" t="s">
        <v>578</v>
      </c>
      <c r="C127" s="17" t="s">
        <v>346</v>
      </c>
      <c r="D127" s="34" t="s">
        <v>577</v>
      </c>
      <c r="E127" s="17" t="s">
        <v>417</v>
      </c>
    </row>
    <row r="128" spans="1:5" x14ac:dyDescent="0.2">
      <c r="A128" s="17">
        <v>4099695</v>
      </c>
      <c r="B128" s="34" t="s">
        <v>556</v>
      </c>
      <c r="C128" s="17" t="s">
        <v>346</v>
      </c>
      <c r="D128" s="34" t="s">
        <v>579</v>
      </c>
      <c r="E128" s="17" t="s">
        <v>580</v>
      </c>
    </row>
    <row r="129" spans="1:5" x14ac:dyDescent="0.2">
      <c r="A129" s="17">
        <v>4099696</v>
      </c>
      <c r="B129" s="34" t="s">
        <v>558</v>
      </c>
      <c r="C129" s="17" t="s">
        <v>346</v>
      </c>
      <c r="D129" s="34" t="s">
        <v>579</v>
      </c>
      <c r="E129" s="17" t="s">
        <v>580</v>
      </c>
    </row>
    <row r="130" spans="1:5" x14ac:dyDescent="0.2">
      <c r="A130" s="17">
        <v>4099697</v>
      </c>
      <c r="B130" s="34" t="s">
        <v>581</v>
      </c>
      <c r="C130" s="17" t="s">
        <v>346</v>
      </c>
      <c r="D130" s="34" t="s">
        <v>375</v>
      </c>
      <c r="E130" s="17" t="s">
        <v>582</v>
      </c>
    </row>
    <row r="131" spans="1:5" x14ac:dyDescent="0.2">
      <c r="A131" s="17">
        <v>4099698</v>
      </c>
      <c r="B131" s="34" t="s">
        <v>583</v>
      </c>
      <c r="C131" s="17" t="s">
        <v>333</v>
      </c>
      <c r="D131" s="34" t="s">
        <v>584</v>
      </c>
      <c r="E131" s="17" t="s">
        <v>398</v>
      </c>
    </row>
    <row r="132" spans="1:5" x14ac:dyDescent="0.2">
      <c r="A132" s="17">
        <v>4099699</v>
      </c>
      <c r="B132" s="34" t="s">
        <v>585</v>
      </c>
      <c r="C132" s="17" t="s">
        <v>333</v>
      </c>
      <c r="D132" s="34" t="s">
        <v>584</v>
      </c>
      <c r="E132" s="17" t="s">
        <v>398</v>
      </c>
    </row>
    <row r="133" spans="1:5" x14ac:dyDescent="0.2">
      <c r="A133" s="17">
        <v>4099701</v>
      </c>
      <c r="B133" s="34" t="s">
        <v>586</v>
      </c>
      <c r="C133" s="17" t="s">
        <v>333</v>
      </c>
      <c r="D133" s="34" t="s">
        <v>587</v>
      </c>
      <c r="E133" s="17" t="s">
        <v>588</v>
      </c>
    </row>
    <row r="134" spans="1:5" x14ac:dyDescent="0.2">
      <c r="A134" s="17">
        <v>4099702</v>
      </c>
      <c r="B134" s="34" t="s">
        <v>589</v>
      </c>
      <c r="C134" s="17" t="s">
        <v>333</v>
      </c>
      <c r="D134" s="34" t="s">
        <v>351</v>
      </c>
      <c r="E134" s="17" t="s">
        <v>590</v>
      </c>
    </row>
    <row r="135" spans="1:5" x14ac:dyDescent="0.2">
      <c r="A135" s="17">
        <v>4099705</v>
      </c>
      <c r="B135" s="34" t="s">
        <v>591</v>
      </c>
      <c r="C135" s="17" t="s">
        <v>333</v>
      </c>
      <c r="D135" s="34" t="s">
        <v>592</v>
      </c>
      <c r="E135" s="17" t="s">
        <v>412</v>
      </c>
    </row>
    <row r="136" spans="1:5" x14ac:dyDescent="0.2">
      <c r="A136" s="17">
        <v>4099706</v>
      </c>
      <c r="B136" s="34" t="s">
        <v>593</v>
      </c>
      <c r="C136" s="17" t="s">
        <v>333</v>
      </c>
      <c r="D136" s="34" t="s">
        <v>592</v>
      </c>
      <c r="E136" s="17">
        <v>2013</v>
      </c>
    </row>
    <row r="137" spans="1:5" x14ac:dyDescent="0.2">
      <c r="A137" s="17">
        <v>4099707</v>
      </c>
      <c r="B137" s="34" t="s">
        <v>594</v>
      </c>
      <c r="C137" s="17" t="s">
        <v>333</v>
      </c>
      <c r="D137" s="34" t="s">
        <v>595</v>
      </c>
      <c r="E137" s="17" t="s">
        <v>417</v>
      </c>
    </row>
    <row r="138" spans="1:5" x14ac:dyDescent="0.2">
      <c r="A138" s="17">
        <v>4099708</v>
      </c>
      <c r="B138" s="34" t="s">
        <v>596</v>
      </c>
      <c r="C138" s="17" t="s">
        <v>333</v>
      </c>
      <c r="D138" s="34" t="s">
        <v>597</v>
      </c>
      <c r="E138" s="17">
        <v>2000</v>
      </c>
    </row>
    <row r="139" spans="1:5" x14ac:dyDescent="0.2">
      <c r="A139" s="17">
        <v>4099709</v>
      </c>
      <c r="B139" s="34" t="s">
        <v>598</v>
      </c>
      <c r="C139" s="17" t="s">
        <v>333</v>
      </c>
      <c r="D139" s="34" t="s">
        <v>597</v>
      </c>
      <c r="E139" s="17">
        <v>2000</v>
      </c>
    </row>
    <row r="140" spans="1:5" x14ac:dyDescent="0.2">
      <c r="A140" s="17">
        <v>4099710</v>
      </c>
      <c r="B140" s="34" t="s">
        <v>596</v>
      </c>
      <c r="C140" s="17" t="s">
        <v>333</v>
      </c>
      <c r="D140" s="34" t="s">
        <v>597</v>
      </c>
      <c r="E140" s="17" t="s">
        <v>599</v>
      </c>
    </row>
    <row r="141" spans="1:5" x14ac:dyDescent="0.2">
      <c r="A141" s="17">
        <v>4099711</v>
      </c>
      <c r="B141" s="34" t="s">
        <v>598</v>
      </c>
      <c r="C141" s="17" t="s">
        <v>333</v>
      </c>
      <c r="D141" s="34" t="s">
        <v>597</v>
      </c>
      <c r="E141" s="17" t="s">
        <v>599</v>
      </c>
    </row>
    <row r="142" spans="1:5" x14ac:dyDescent="0.2">
      <c r="A142" s="17">
        <v>4099712</v>
      </c>
      <c r="B142" s="34" t="s">
        <v>600</v>
      </c>
      <c r="C142" s="17" t="s">
        <v>333</v>
      </c>
      <c r="D142" s="34" t="s">
        <v>597</v>
      </c>
      <c r="E142" s="17" t="s">
        <v>444</v>
      </c>
    </row>
    <row r="143" spans="1:5" x14ac:dyDescent="0.2">
      <c r="A143" s="17">
        <v>4099713</v>
      </c>
      <c r="B143" s="34" t="s">
        <v>601</v>
      </c>
      <c r="C143" s="17" t="s">
        <v>333</v>
      </c>
      <c r="D143" s="34" t="s">
        <v>597</v>
      </c>
      <c r="E143" s="17" t="s">
        <v>444</v>
      </c>
    </row>
    <row r="144" spans="1:5" x14ac:dyDescent="0.2">
      <c r="A144" s="17">
        <v>4099714</v>
      </c>
      <c r="B144" s="34" t="s">
        <v>602</v>
      </c>
      <c r="C144" s="17" t="s">
        <v>333</v>
      </c>
      <c r="D144" s="34" t="s">
        <v>603</v>
      </c>
      <c r="E144" s="17" t="s">
        <v>604</v>
      </c>
    </row>
    <row r="145" spans="1:5" x14ac:dyDescent="0.2">
      <c r="A145" s="17">
        <v>4099715</v>
      </c>
      <c r="B145" s="34" t="s">
        <v>605</v>
      </c>
      <c r="C145" s="17" t="s">
        <v>333</v>
      </c>
      <c r="D145" s="34" t="s">
        <v>603</v>
      </c>
      <c r="E145" s="17" t="s">
        <v>604</v>
      </c>
    </row>
    <row r="146" spans="1:5" x14ac:dyDescent="0.2">
      <c r="A146" s="17">
        <v>4099716</v>
      </c>
      <c r="B146" s="34" t="s">
        <v>606</v>
      </c>
      <c r="C146" s="17" t="s">
        <v>333</v>
      </c>
      <c r="D146" s="34" t="s">
        <v>381</v>
      </c>
      <c r="E146" s="17" t="s">
        <v>607</v>
      </c>
    </row>
    <row r="147" spans="1:5" x14ac:dyDescent="0.2">
      <c r="A147" s="17">
        <v>4099717</v>
      </c>
      <c r="B147" s="34" t="s">
        <v>608</v>
      </c>
      <c r="C147" s="17" t="s">
        <v>333</v>
      </c>
      <c r="D147" s="34" t="s">
        <v>381</v>
      </c>
      <c r="E147" s="17" t="s">
        <v>607</v>
      </c>
    </row>
    <row r="148" spans="1:5" x14ac:dyDescent="0.2">
      <c r="A148" s="17">
        <v>4099718</v>
      </c>
      <c r="B148" s="34" t="s">
        <v>609</v>
      </c>
      <c r="C148" s="17" t="s">
        <v>333</v>
      </c>
      <c r="D148" s="34" t="s">
        <v>610</v>
      </c>
      <c r="E148" s="17" t="s">
        <v>611</v>
      </c>
    </row>
    <row r="149" spans="1:5" x14ac:dyDescent="0.2">
      <c r="A149" s="17">
        <v>4099719</v>
      </c>
      <c r="B149" s="34" t="s">
        <v>612</v>
      </c>
      <c r="C149" s="17" t="s">
        <v>333</v>
      </c>
      <c r="D149" s="34" t="s">
        <v>610</v>
      </c>
      <c r="E149" s="17" t="s">
        <v>611</v>
      </c>
    </row>
    <row r="150" spans="1:5" x14ac:dyDescent="0.2">
      <c r="A150" s="17">
        <v>4099720</v>
      </c>
      <c r="B150" s="34" t="s">
        <v>613</v>
      </c>
      <c r="C150" s="17" t="s">
        <v>333</v>
      </c>
      <c r="D150" s="34" t="s">
        <v>610</v>
      </c>
      <c r="E150" s="17" t="s">
        <v>455</v>
      </c>
    </row>
    <row r="151" spans="1:5" x14ac:dyDescent="0.2">
      <c r="A151" s="17">
        <v>4099721</v>
      </c>
      <c r="B151" s="34" t="s">
        <v>614</v>
      </c>
      <c r="C151" s="17" t="s">
        <v>333</v>
      </c>
      <c r="D151" s="34" t="s">
        <v>610</v>
      </c>
      <c r="E151" s="17" t="s">
        <v>455</v>
      </c>
    </row>
    <row r="152" spans="1:5" x14ac:dyDescent="0.2">
      <c r="A152" s="17">
        <v>4099722</v>
      </c>
      <c r="B152" s="34" t="s">
        <v>615</v>
      </c>
      <c r="C152" s="17" t="s">
        <v>354</v>
      </c>
      <c r="D152" s="34" t="s">
        <v>616</v>
      </c>
      <c r="E152" s="17" t="s">
        <v>398</v>
      </c>
    </row>
    <row r="153" spans="1:5" x14ac:dyDescent="0.2">
      <c r="A153" s="17">
        <v>4099723</v>
      </c>
      <c r="B153" s="34" t="s">
        <v>617</v>
      </c>
      <c r="C153" s="17" t="s">
        <v>354</v>
      </c>
      <c r="D153" s="34" t="s">
        <v>616</v>
      </c>
      <c r="E153" s="17" t="s">
        <v>398</v>
      </c>
    </row>
    <row r="154" spans="1:5" x14ac:dyDescent="0.2">
      <c r="A154" s="17">
        <v>4099724</v>
      </c>
      <c r="B154" s="34" t="s">
        <v>618</v>
      </c>
      <c r="C154" s="17" t="s">
        <v>354</v>
      </c>
      <c r="D154" s="34" t="s">
        <v>619</v>
      </c>
      <c r="E154" s="17" t="s">
        <v>524</v>
      </c>
    </row>
    <row r="155" spans="1:5" x14ac:dyDescent="0.2">
      <c r="A155" s="17">
        <v>4099725</v>
      </c>
      <c r="B155" s="34" t="s">
        <v>514</v>
      </c>
      <c r="C155" s="17" t="s">
        <v>354</v>
      </c>
      <c r="D155" s="34" t="s">
        <v>620</v>
      </c>
      <c r="E155" s="17" t="s">
        <v>542</v>
      </c>
    </row>
    <row r="156" spans="1:5" x14ac:dyDescent="0.2">
      <c r="A156" s="17">
        <v>4099726</v>
      </c>
      <c r="B156" s="34" t="s">
        <v>517</v>
      </c>
      <c r="C156" s="17" t="s">
        <v>354</v>
      </c>
      <c r="D156" s="34" t="s">
        <v>620</v>
      </c>
      <c r="E156" s="17" t="s">
        <v>542</v>
      </c>
    </row>
    <row r="157" spans="1:5" x14ac:dyDescent="0.2">
      <c r="A157" s="17">
        <v>4099727</v>
      </c>
      <c r="B157" s="34" t="s">
        <v>517</v>
      </c>
      <c r="C157" s="17" t="s">
        <v>354</v>
      </c>
      <c r="D157" s="34" t="s">
        <v>620</v>
      </c>
      <c r="E157" s="17" t="s">
        <v>395</v>
      </c>
    </row>
    <row r="158" spans="1:5" x14ac:dyDescent="0.2">
      <c r="A158" s="17">
        <v>4099728</v>
      </c>
      <c r="B158" s="34" t="s">
        <v>514</v>
      </c>
      <c r="C158" s="17" t="s">
        <v>354</v>
      </c>
      <c r="D158" s="34" t="s">
        <v>620</v>
      </c>
      <c r="E158" s="17" t="s">
        <v>621</v>
      </c>
    </row>
    <row r="159" spans="1:5" x14ac:dyDescent="0.2">
      <c r="A159" s="17">
        <v>4099729</v>
      </c>
      <c r="B159" s="34" t="s">
        <v>517</v>
      </c>
      <c r="C159" s="17" t="s">
        <v>354</v>
      </c>
      <c r="D159" s="34" t="s">
        <v>620</v>
      </c>
      <c r="E159" s="17">
        <v>2013</v>
      </c>
    </row>
    <row r="160" spans="1:5" x14ac:dyDescent="0.2">
      <c r="A160" s="17">
        <v>4099730</v>
      </c>
      <c r="B160" s="34" t="s">
        <v>494</v>
      </c>
      <c r="C160" s="17" t="s">
        <v>354</v>
      </c>
      <c r="D160" s="34" t="s">
        <v>622</v>
      </c>
      <c r="E160" s="17" t="s">
        <v>455</v>
      </c>
    </row>
    <row r="161" spans="1:5" x14ac:dyDescent="0.2">
      <c r="A161" s="17">
        <v>4099731</v>
      </c>
      <c r="B161" s="34" t="s">
        <v>495</v>
      </c>
      <c r="C161" s="17" t="s">
        <v>354</v>
      </c>
      <c r="D161" s="34" t="s">
        <v>622</v>
      </c>
      <c r="E161" s="17" t="s">
        <v>455</v>
      </c>
    </row>
    <row r="162" spans="1:5" x14ac:dyDescent="0.2">
      <c r="A162" s="17">
        <v>4099732</v>
      </c>
      <c r="B162" s="34" t="s">
        <v>623</v>
      </c>
      <c r="C162" s="17" t="s">
        <v>352</v>
      </c>
      <c r="D162" s="34" t="s">
        <v>358</v>
      </c>
      <c r="E162" s="17" t="s">
        <v>624</v>
      </c>
    </row>
    <row r="163" spans="1:5" x14ac:dyDescent="0.2">
      <c r="A163" s="17">
        <v>4099733</v>
      </c>
      <c r="B163" s="34" t="s">
        <v>625</v>
      </c>
      <c r="C163" s="17" t="s">
        <v>352</v>
      </c>
      <c r="D163" s="34" t="s">
        <v>353</v>
      </c>
      <c r="E163" s="17" t="s">
        <v>626</v>
      </c>
    </row>
    <row r="164" spans="1:5" x14ac:dyDescent="0.2">
      <c r="A164" s="17">
        <v>4099734</v>
      </c>
      <c r="B164" s="34" t="s">
        <v>627</v>
      </c>
      <c r="C164" s="17" t="s">
        <v>352</v>
      </c>
      <c r="D164" s="34" t="s">
        <v>353</v>
      </c>
      <c r="E164" s="17" t="s">
        <v>444</v>
      </c>
    </row>
    <row r="165" spans="1:5" x14ac:dyDescent="0.2">
      <c r="A165" s="17">
        <v>4099735</v>
      </c>
      <c r="B165" s="34" t="s">
        <v>628</v>
      </c>
      <c r="C165" s="17" t="s">
        <v>352</v>
      </c>
      <c r="D165" s="34" t="s">
        <v>353</v>
      </c>
      <c r="E165" s="17" t="s">
        <v>444</v>
      </c>
    </row>
    <row r="166" spans="1:5" x14ac:dyDescent="0.2">
      <c r="A166" s="17">
        <v>4099736</v>
      </c>
      <c r="B166" s="34" t="s">
        <v>629</v>
      </c>
      <c r="C166" s="17" t="s">
        <v>352</v>
      </c>
      <c r="D166" s="34" t="s">
        <v>630</v>
      </c>
      <c r="E166" s="17">
        <v>2013</v>
      </c>
    </row>
    <row r="167" spans="1:5" x14ac:dyDescent="0.2">
      <c r="A167" s="17">
        <v>4099737</v>
      </c>
      <c r="B167" s="34" t="s">
        <v>631</v>
      </c>
      <c r="C167" s="17" t="s">
        <v>352</v>
      </c>
      <c r="D167" s="34" t="s">
        <v>630</v>
      </c>
      <c r="E167" s="17">
        <v>2013</v>
      </c>
    </row>
    <row r="168" spans="1:5" x14ac:dyDescent="0.2">
      <c r="A168" s="17">
        <v>4099738</v>
      </c>
      <c r="B168" s="34" t="s">
        <v>632</v>
      </c>
      <c r="C168" s="17" t="s">
        <v>352</v>
      </c>
      <c r="D168" s="34" t="s">
        <v>633</v>
      </c>
      <c r="E168" s="17" t="s">
        <v>417</v>
      </c>
    </row>
    <row r="169" spans="1:5" x14ac:dyDescent="0.2">
      <c r="A169" s="17">
        <v>4099739</v>
      </c>
      <c r="B169" s="34" t="s">
        <v>634</v>
      </c>
      <c r="C169" s="17" t="s">
        <v>352</v>
      </c>
      <c r="D169" s="34" t="s">
        <v>633</v>
      </c>
      <c r="E169" s="17" t="s">
        <v>417</v>
      </c>
    </row>
    <row r="170" spans="1:5" x14ac:dyDescent="0.2">
      <c r="A170" s="17">
        <v>4099740</v>
      </c>
      <c r="B170" s="34" t="s">
        <v>635</v>
      </c>
      <c r="C170" s="17" t="s">
        <v>352</v>
      </c>
      <c r="D170" s="34" t="s">
        <v>636</v>
      </c>
      <c r="E170" s="17" t="s">
        <v>426</v>
      </c>
    </row>
    <row r="171" spans="1:5" x14ac:dyDescent="0.2">
      <c r="A171" s="17">
        <v>4099741</v>
      </c>
      <c r="B171" s="34" t="s">
        <v>637</v>
      </c>
      <c r="C171" s="17" t="s">
        <v>638</v>
      </c>
      <c r="D171" s="34" t="s">
        <v>639</v>
      </c>
      <c r="E171" s="17" t="s">
        <v>497</v>
      </c>
    </row>
    <row r="172" spans="1:5" x14ac:dyDescent="0.2">
      <c r="A172" s="17">
        <v>4099742</v>
      </c>
      <c r="B172" s="34" t="s">
        <v>640</v>
      </c>
      <c r="C172" s="17" t="s">
        <v>638</v>
      </c>
      <c r="D172" s="34" t="s">
        <v>639</v>
      </c>
      <c r="E172" s="17" t="s">
        <v>641</v>
      </c>
    </row>
    <row r="173" spans="1:5" x14ac:dyDescent="0.2">
      <c r="A173" s="17">
        <v>4099743</v>
      </c>
      <c r="B173" s="34" t="s">
        <v>642</v>
      </c>
      <c r="C173" s="17" t="s">
        <v>638</v>
      </c>
      <c r="D173" s="34" t="s">
        <v>639</v>
      </c>
      <c r="E173" s="17" t="s">
        <v>641</v>
      </c>
    </row>
    <row r="174" spans="1:5" x14ac:dyDescent="0.2">
      <c r="A174" s="17">
        <v>4099744</v>
      </c>
      <c r="B174" s="34" t="s">
        <v>643</v>
      </c>
      <c r="C174" s="17" t="s">
        <v>638</v>
      </c>
      <c r="D174" s="34" t="s">
        <v>639</v>
      </c>
      <c r="E174" s="17" t="s">
        <v>444</v>
      </c>
    </row>
    <row r="175" spans="1:5" x14ac:dyDescent="0.2">
      <c r="A175" s="17">
        <v>4099745</v>
      </c>
      <c r="B175" s="34" t="s">
        <v>642</v>
      </c>
      <c r="C175" s="17" t="s">
        <v>638</v>
      </c>
      <c r="D175" s="34" t="s">
        <v>639</v>
      </c>
      <c r="E175" s="17" t="s">
        <v>444</v>
      </c>
    </row>
    <row r="176" spans="1:5" x14ac:dyDescent="0.2">
      <c r="A176" s="17">
        <v>4099746</v>
      </c>
      <c r="B176" s="34" t="s">
        <v>644</v>
      </c>
      <c r="C176" s="17" t="s">
        <v>638</v>
      </c>
      <c r="D176" s="34" t="s">
        <v>645</v>
      </c>
      <c r="E176" s="17" t="s">
        <v>471</v>
      </c>
    </row>
    <row r="177" spans="1:5" x14ac:dyDescent="0.2">
      <c r="A177" s="17">
        <v>4099747</v>
      </c>
      <c r="B177" s="34" t="s">
        <v>646</v>
      </c>
      <c r="C177" s="17" t="s">
        <v>638</v>
      </c>
      <c r="D177" s="34" t="s">
        <v>645</v>
      </c>
      <c r="E177" s="17" t="s">
        <v>471</v>
      </c>
    </row>
    <row r="178" spans="1:5" x14ac:dyDescent="0.2">
      <c r="A178" s="17">
        <v>4099748</v>
      </c>
      <c r="B178" s="34" t="s">
        <v>647</v>
      </c>
      <c r="C178" s="17" t="s">
        <v>638</v>
      </c>
      <c r="D178" s="34" t="s">
        <v>645</v>
      </c>
      <c r="E178" s="17" t="s">
        <v>444</v>
      </c>
    </row>
    <row r="179" spans="1:5" x14ac:dyDescent="0.2">
      <c r="A179" s="17">
        <v>4099749</v>
      </c>
      <c r="B179" s="34" t="s">
        <v>648</v>
      </c>
      <c r="C179" s="17" t="s">
        <v>638</v>
      </c>
      <c r="D179" s="34" t="s">
        <v>645</v>
      </c>
      <c r="E179" s="17" t="s">
        <v>444</v>
      </c>
    </row>
    <row r="180" spans="1:5" x14ac:dyDescent="0.2">
      <c r="A180" s="17">
        <v>4099750</v>
      </c>
      <c r="B180" s="34" t="s">
        <v>649</v>
      </c>
      <c r="C180" s="17" t="s">
        <v>638</v>
      </c>
      <c r="D180" s="34" t="s">
        <v>650</v>
      </c>
      <c r="E180" s="17" t="s">
        <v>395</v>
      </c>
    </row>
    <row r="181" spans="1:5" x14ac:dyDescent="0.2">
      <c r="A181" s="17">
        <v>4099751</v>
      </c>
      <c r="B181" s="34" t="s">
        <v>651</v>
      </c>
      <c r="C181" s="17" t="s">
        <v>638</v>
      </c>
      <c r="D181" s="34" t="s">
        <v>650</v>
      </c>
      <c r="E181" s="17" t="s">
        <v>395</v>
      </c>
    </row>
    <row r="182" spans="1:5" x14ac:dyDescent="0.2">
      <c r="A182" s="17">
        <v>4099752</v>
      </c>
      <c r="B182" s="34" t="s">
        <v>652</v>
      </c>
      <c r="C182" s="17" t="s">
        <v>638</v>
      </c>
      <c r="D182" s="34" t="s">
        <v>650</v>
      </c>
      <c r="E182" s="17" t="s">
        <v>653</v>
      </c>
    </row>
    <row r="183" spans="1:5" x14ac:dyDescent="0.2">
      <c r="A183" s="17">
        <v>4099753</v>
      </c>
      <c r="B183" s="34" t="s">
        <v>654</v>
      </c>
      <c r="C183" s="17" t="s">
        <v>638</v>
      </c>
      <c r="D183" s="34" t="s">
        <v>650</v>
      </c>
      <c r="E183" s="17" t="s">
        <v>653</v>
      </c>
    </row>
    <row r="184" spans="1:5" x14ac:dyDescent="0.2">
      <c r="A184" s="17">
        <v>4099754</v>
      </c>
      <c r="B184" s="34" t="s">
        <v>655</v>
      </c>
      <c r="C184" s="17" t="s">
        <v>638</v>
      </c>
      <c r="D184" s="34" t="s">
        <v>650</v>
      </c>
      <c r="E184" s="17">
        <v>2013</v>
      </c>
    </row>
    <row r="185" spans="1:5" x14ac:dyDescent="0.2">
      <c r="A185" s="17">
        <v>4099755</v>
      </c>
      <c r="B185" s="34" t="s">
        <v>656</v>
      </c>
      <c r="C185" s="17" t="s">
        <v>638</v>
      </c>
      <c r="D185" s="34" t="s">
        <v>650</v>
      </c>
      <c r="E185" s="17">
        <v>2013</v>
      </c>
    </row>
    <row r="186" spans="1:5" x14ac:dyDescent="0.2">
      <c r="A186" s="17">
        <v>4099756</v>
      </c>
      <c r="B186" s="34" t="s">
        <v>657</v>
      </c>
      <c r="C186" s="17" t="s">
        <v>638</v>
      </c>
      <c r="D186" s="34" t="s">
        <v>658</v>
      </c>
      <c r="E186" s="17" t="s">
        <v>417</v>
      </c>
    </row>
    <row r="187" spans="1:5" x14ac:dyDescent="0.2">
      <c r="A187" s="17">
        <v>4099757</v>
      </c>
      <c r="B187" s="34" t="s">
        <v>659</v>
      </c>
      <c r="C187" s="17" t="s">
        <v>638</v>
      </c>
      <c r="D187" s="34" t="s">
        <v>658</v>
      </c>
      <c r="E187" s="17" t="s">
        <v>417</v>
      </c>
    </row>
    <row r="188" spans="1:5" x14ac:dyDescent="0.2">
      <c r="A188" s="17">
        <v>4099758</v>
      </c>
      <c r="B188" s="34" t="s">
        <v>660</v>
      </c>
      <c r="C188" s="17" t="s">
        <v>638</v>
      </c>
      <c r="D188" s="34" t="s">
        <v>661</v>
      </c>
      <c r="E188" s="17" t="s">
        <v>662</v>
      </c>
    </row>
    <row r="189" spans="1:5" x14ac:dyDescent="0.2">
      <c r="A189" s="17">
        <v>4099759</v>
      </c>
      <c r="B189" s="34" t="s">
        <v>663</v>
      </c>
      <c r="C189" s="17" t="s">
        <v>638</v>
      </c>
      <c r="D189" s="34" t="s">
        <v>661</v>
      </c>
      <c r="E189" s="17" t="s">
        <v>662</v>
      </c>
    </row>
    <row r="190" spans="1:5" x14ac:dyDescent="0.2">
      <c r="A190" s="17">
        <v>4099760</v>
      </c>
      <c r="B190" s="34" t="s">
        <v>664</v>
      </c>
      <c r="C190" s="17" t="s">
        <v>638</v>
      </c>
      <c r="D190" s="34" t="s">
        <v>661</v>
      </c>
      <c r="E190" s="17" t="s">
        <v>665</v>
      </c>
    </row>
    <row r="191" spans="1:5" x14ac:dyDescent="0.2">
      <c r="A191" s="17">
        <v>4099761</v>
      </c>
      <c r="B191" s="34" t="s">
        <v>666</v>
      </c>
      <c r="C191" s="17" t="s">
        <v>638</v>
      </c>
      <c r="D191" s="34" t="s">
        <v>661</v>
      </c>
      <c r="E191" s="17" t="s">
        <v>665</v>
      </c>
    </row>
    <row r="192" spans="1:5" x14ac:dyDescent="0.2">
      <c r="A192" s="17">
        <v>4099762</v>
      </c>
      <c r="B192" s="34" t="s">
        <v>667</v>
      </c>
      <c r="C192" s="17" t="s">
        <v>638</v>
      </c>
      <c r="D192" s="34" t="s">
        <v>661</v>
      </c>
      <c r="E192" s="17" t="s">
        <v>412</v>
      </c>
    </row>
    <row r="193" spans="1:5" x14ac:dyDescent="0.2">
      <c r="A193" s="17">
        <v>4099763</v>
      </c>
      <c r="B193" s="34" t="s">
        <v>668</v>
      </c>
      <c r="C193" s="17" t="s">
        <v>638</v>
      </c>
      <c r="D193" s="34" t="s">
        <v>661</v>
      </c>
      <c r="E193" s="17" t="s">
        <v>412</v>
      </c>
    </row>
    <row r="194" spans="1:5" x14ac:dyDescent="0.2">
      <c r="A194" s="17">
        <v>4099764</v>
      </c>
      <c r="B194" s="34" t="s">
        <v>669</v>
      </c>
      <c r="C194" s="17" t="s">
        <v>638</v>
      </c>
      <c r="D194" s="34" t="s">
        <v>670</v>
      </c>
      <c r="E194" s="17" t="s">
        <v>455</v>
      </c>
    </row>
    <row r="195" spans="1:5" x14ac:dyDescent="0.2">
      <c r="A195" s="17">
        <v>4099765</v>
      </c>
      <c r="B195" s="34" t="s">
        <v>671</v>
      </c>
      <c r="C195" s="17" t="s">
        <v>638</v>
      </c>
      <c r="D195" s="34" t="s">
        <v>670</v>
      </c>
      <c r="E195" s="17" t="s">
        <v>455</v>
      </c>
    </row>
    <row r="196" spans="1:5" x14ac:dyDescent="0.2">
      <c r="A196" s="17">
        <v>4099766</v>
      </c>
      <c r="B196" s="34" t="s">
        <v>672</v>
      </c>
      <c r="C196" s="17" t="s">
        <v>638</v>
      </c>
      <c r="D196" s="34" t="s">
        <v>673</v>
      </c>
      <c r="E196" s="17" t="s">
        <v>539</v>
      </c>
    </row>
    <row r="197" spans="1:5" x14ac:dyDescent="0.2">
      <c r="A197" s="17">
        <v>4099767</v>
      </c>
      <c r="B197" s="34" t="s">
        <v>586</v>
      </c>
      <c r="C197" s="17" t="s">
        <v>638</v>
      </c>
      <c r="D197" s="34" t="s">
        <v>673</v>
      </c>
      <c r="E197" s="17" t="s">
        <v>539</v>
      </c>
    </row>
    <row r="198" spans="1:5" x14ac:dyDescent="0.2">
      <c r="A198" s="17">
        <v>4099768</v>
      </c>
      <c r="B198" s="34" t="s">
        <v>674</v>
      </c>
      <c r="C198" s="17" t="s">
        <v>675</v>
      </c>
      <c r="D198" s="34" t="s">
        <v>676</v>
      </c>
      <c r="E198" s="17" t="s">
        <v>436</v>
      </c>
    </row>
    <row r="199" spans="1:5" x14ac:dyDescent="0.2">
      <c r="A199" s="17">
        <v>4099769</v>
      </c>
      <c r="B199" s="34" t="s">
        <v>677</v>
      </c>
      <c r="C199" s="17" t="s">
        <v>675</v>
      </c>
      <c r="D199" s="34" t="s">
        <v>676</v>
      </c>
      <c r="E199" s="17" t="s">
        <v>436</v>
      </c>
    </row>
    <row r="200" spans="1:5" x14ac:dyDescent="0.2">
      <c r="A200" s="17">
        <v>4099770</v>
      </c>
      <c r="B200" s="34" t="s">
        <v>678</v>
      </c>
      <c r="C200" s="17" t="s">
        <v>675</v>
      </c>
      <c r="D200" s="34" t="s">
        <v>679</v>
      </c>
      <c r="E200" s="17" t="s">
        <v>417</v>
      </c>
    </row>
    <row r="201" spans="1:5" x14ac:dyDescent="0.2">
      <c r="A201" s="17">
        <v>4099771</v>
      </c>
      <c r="B201" s="34" t="s">
        <v>680</v>
      </c>
      <c r="C201" s="17" t="s">
        <v>675</v>
      </c>
      <c r="D201" s="34" t="s">
        <v>679</v>
      </c>
      <c r="E201" s="17" t="s">
        <v>417</v>
      </c>
    </row>
    <row r="202" spans="1:5" x14ac:dyDescent="0.2">
      <c r="A202" s="17">
        <v>4099772</v>
      </c>
      <c r="B202" s="34" t="s">
        <v>678</v>
      </c>
      <c r="C202" s="17" t="s">
        <v>675</v>
      </c>
      <c r="D202" s="34" t="s">
        <v>681</v>
      </c>
      <c r="E202" s="17" t="s">
        <v>682</v>
      </c>
    </row>
    <row r="203" spans="1:5" x14ac:dyDescent="0.2">
      <c r="A203" s="17">
        <v>4099773</v>
      </c>
      <c r="B203" s="34" t="s">
        <v>680</v>
      </c>
      <c r="C203" s="17" t="s">
        <v>675</v>
      </c>
      <c r="D203" s="34" t="s">
        <v>681</v>
      </c>
      <c r="E203" s="17" t="s">
        <v>682</v>
      </c>
    </row>
    <row r="204" spans="1:5" x14ac:dyDescent="0.2">
      <c r="A204" s="17">
        <v>4099774</v>
      </c>
      <c r="B204" s="34" t="s">
        <v>683</v>
      </c>
      <c r="C204" s="17" t="s">
        <v>675</v>
      </c>
      <c r="D204" s="34" t="s">
        <v>684</v>
      </c>
      <c r="E204" s="17" t="s">
        <v>685</v>
      </c>
    </row>
    <row r="205" spans="1:5" x14ac:dyDescent="0.2">
      <c r="A205" s="17">
        <v>4099775</v>
      </c>
      <c r="B205" s="34" t="s">
        <v>686</v>
      </c>
      <c r="C205" s="17" t="s">
        <v>675</v>
      </c>
      <c r="D205" s="34" t="s">
        <v>684</v>
      </c>
      <c r="E205" s="17" t="s">
        <v>685</v>
      </c>
    </row>
    <row r="206" spans="1:5" x14ac:dyDescent="0.2">
      <c r="A206" s="17">
        <v>4099776</v>
      </c>
      <c r="B206" s="34" t="s">
        <v>687</v>
      </c>
      <c r="C206" s="17" t="s">
        <v>675</v>
      </c>
      <c r="D206" s="34" t="s">
        <v>684</v>
      </c>
      <c r="E206" s="17" t="s">
        <v>653</v>
      </c>
    </row>
    <row r="207" spans="1:5" x14ac:dyDescent="0.2">
      <c r="A207" s="17">
        <v>4099777</v>
      </c>
      <c r="B207" s="34" t="s">
        <v>688</v>
      </c>
      <c r="C207" s="17" t="s">
        <v>675</v>
      </c>
      <c r="D207" s="34" t="s">
        <v>684</v>
      </c>
      <c r="E207" s="17" t="s">
        <v>653</v>
      </c>
    </row>
    <row r="208" spans="1:5" x14ac:dyDescent="0.2">
      <c r="A208" s="17">
        <v>4099778</v>
      </c>
      <c r="B208" s="34" t="s">
        <v>689</v>
      </c>
      <c r="C208" s="17" t="s">
        <v>675</v>
      </c>
      <c r="D208" s="34" t="s">
        <v>690</v>
      </c>
      <c r="E208" s="17">
        <v>2013</v>
      </c>
    </row>
    <row r="209" spans="1:5" x14ac:dyDescent="0.2">
      <c r="A209" s="17">
        <v>4099779</v>
      </c>
      <c r="B209" s="34" t="s">
        <v>691</v>
      </c>
      <c r="C209" s="17" t="s">
        <v>675</v>
      </c>
      <c r="D209" s="34" t="s">
        <v>690</v>
      </c>
      <c r="E209" s="17">
        <v>2013</v>
      </c>
    </row>
    <row r="210" spans="1:5" x14ac:dyDescent="0.2">
      <c r="A210" s="17">
        <v>4099780</v>
      </c>
      <c r="B210" s="34" t="s">
        <v>692</v>
      </c>
      <c r="C210" s="17" t="s">
        <v>675</v>
      </c>
      <c r="D210" s="34" t="s">
        <v>693</v>
      </c>
      <c r="E210" s="17" t="s">
        <v>464</v>
      </c>
    </row>
    <row r="211" spans="1:5" x14ac:dyDescent="0.2">
      <c r="A211" s="17">
        <v>4099781</v>
      </c>
      <c r="B211" s="34" t="s">
        <v>694</v>
      </c>
      <c r="C211" s="17" t="s">
        <v>675</v>
      </c>
      <c r="D211" s="34" t="s">
        <v>693</v>
      </c>
      <c r="E211" s="17" t="s">
        <v>464</v>
      </c>
    </row>
    <row r="212" spans="1:5" x14ac:dyDescent="0.2">
      <c r="A212" s="17">
        <v>4099782</v>
      </c>
      <c r="B212" s="34" t="s">
        <v>695</v>
      </c>
      <c r="C212" s="17" t="s">
        <v>675</v>
      </c>
      <c r="D212" s="34" t="s">
        <v>696</v>
      </c>
      <c r="E212" s="17" t="s">
        <v>412</v>
      </c>
    </row>
    <row r="213" spans="1:5" x14ac:dyDescent="0.2">
      <c r="A213" s="17">
        <v>4099783</v>
      </c>
      <c r="B213" s="34" t="s">
        <v>697</v>
      </c>
      <c r="C213" s="17" t="s">
        <v>675</v>
      </c>
      <c r="D213" s="34" t="s">
        <v>696</v>
      </c>
      <c r="E213" s="17" t="s">
        <v>412</v>
      </c>
    </row>
    <row r="214" spans="1:5" x14ac:dyDescent="0.2">
      <c r="A214" s="17">
        <v>4099784</v>
      </c>
      <c r="B214" s="34" t="s">
        <v>692</v>
      </c>
      <c r="C214" s="17" t="s">
        <v>675</v>
      </c>
      <c r="D214" s="34" t="s">
        <v>698</v>
      </c>
      <c r="E214" s="17" t="s">
        <v>665</v>
      </c>
    </row>
    <row r="215" spans="1:5" x14ac:dyDescent="0.2">
      <c r="A215" s="17">
        <v>4099785</v>
      </c>
      <c r="B215" s="34" t="s">
        <v>694</v>
      </c>
      <c r="C215" s="17" t="s">
        <v>675</v>
      </c>
      <c r="D215" s="34" t="s">
        <v>698</v>
      </c>
      <c r="E215" s="17" t="s">
        <v>665</v>
      </c>
    </row>
    <row r="216" spans="1:5" x14ac:dyDescent="0.2">
      <c r="A216" s="17">
        <v>4099786</v>
      </c>
      <c r="B216" s="34" t="s">
        <v>699</v>
      </c>
      <c r="C216" s="17" t="s">
        <v>675</v>
      </c>
      <c r="D216" s="34" t="s">
        <v>700</v>
      </c>
      <c r="E216" s="17" t="s">
        <v>395</v>
      </c>
    </row>
    <row r="217" spans="1:5" x14ac:dyDescent="0.2">
      <c r="A217" s="17">
        <v>4099787</v>
      </c>
      <c r="B217" s="34" t="s">
        <v>701</v>
      </c>
      <c r="C217" s="17" t="s">
        <v>675</v>
      </c>
      <c r="D217" s="34" t="s">
        <v>700</v>
      </c>
      <c r="E217" s="17" t="s">
        <v>395</v>
      </c>
    </row>
    <row r="218" spans="1:5" x14ac:dyDescent="0.2">
      <c r="A218" s="17">
        <v>4099788</v>
      </c>
      <c r="B218" s="34" t="s">
        <v>702</v>
      </c>
      <c r="C218" s="17" t="s">
        <v>383</v>
      </c>
      <c r="D218" s="34" t="s">
        <v>703</v>
      </c>
      <c r="E218" s="17" t="s">
        <v>704</v>
      </c>
    </row>
    <row r="219" spans="1:5" x14ac:dyDescent="0.2">
      <c r="A219" s="17">
        <v>4099789</v>
      </c>
      <c r="B219" s="34" t="s">
        <v>705</v>
      </c>
      <c r="C219" s="17" t="s">
        <v>341</v>
      </c>
      <c r="D219" s="34" t="s">
        <v>706</v>
      </c>
      <c r="E219" s="17" t="s">
        <v>682</v>
      </c>
    </row>
    <row r="220" spans="1:5" x14ac:dyDescent="0.2">
      <c r="A220" s="17">
        <v>4099790</v>
      </c>
      <c r="B220" s="34" t="s">
        <v>707</v>
      </c>
      <c r="C220" s="17" t="s">
        <v>340</v>
      </c>
      <c r="D220" s="34" t="s">
        <v>708</v>
      </c>
      <c r="E220" s="17" t="s">
        <v>398</v>
      </c>
    </row>
    <row r="221" spans="1:5" x14ac:dyDescent="0.2">
      <c r="A221" s="17">
        <v>4099791</v>
      </c>
      <c r="B221" s="34" t="s">
        <v>709</v>
      </c>
      <c r="C221" s="17" t="s">
        <v>340</v>
      </c>
      <c r="D221" s="34" t="s">
        <v>708</v>
      </c>
      <c r="E221" s="17" t="s">
        <v>398</v>
      </c>
    </row>
    <row r="222" spans="1:5" x14ac:dyDescent="0.2">
      <c r="A222" s="17">
        <v>4099792</v>
      </c>
      <c r="B222" s="34" t="s">
        <v>410</v>
      </c>
      <c r="C222" s="17" t="s">
        <v>340</v>
      </c>
      <c r="D222" s="34" t="s">
        <v>411</v>
      </c>
      <c r="E222" s="17" t="s">
        <v>412</v>
      </c>
    </row>
    <row r="223" spans="1:5" x14ac:dyDescent="0.2">
      <c r="A223" s="17">
        <v>4099793</v>
      </c>
      <c r="B223" s="34" t="s">
        <v>710</v>
      </c>
      <c r="C223" s="17" t="s">
        <v>340</v>
      </c>
      <c r="D223" s="34" t="s">
        <v>411</v>
      </c>
      <c r="E223" s="17" t="s">
        <v>412</v>
      </c>
    </row>
    <row r="224" spans="1:5" x14ac:dyDescent="0.2">
      <c r="A224" s="17">
        <v>4099794</v>
      </c>
      <c r="B224" s="34" t="s">
        <v>711</v>
      </c>
      <c r="C224" s="17" t="s">
        <v>712</v>
      </c>
      <c r="D224" s="34" t="s">
        <v>713</v>
      </c>
      <c r="E224" s="17" t="s">
        <v>714</v>
      </c>
    </row>
    <row r="225" spans="1:5" x14ac:dyDescent="0.2">
      <c r="A225" s="17">
        <v>4099795</v>
      </c>
      <c r="B225" s="34" t="s">
        <v>715</v>
      </c>
      <c r="C225" s="17" t="s">
        <v>712</v>
      </c>
      <c r="D225" s="34" t="s">
        <v>713</v>
      </c>
      <c r="E225" s="17" t="s">
        <v>714</v>
      </c>
    </row>
    <row r="226" spans="1:5" x14ac:dyDescent="0.2">
      <c r="A226" s="17">
        <v>4099796</v>
      </c>
      <c r="B226" s="34" t="s">
        <v>716</v>
      </c>
      <c r="C226" s="17" t="s">
        <v>712</v>
      </c>
      <c r="D226" s="34" t="s">
        <v>717</v>
      </c>
      <c r="E226" s="17">
        <v>2010</v>
      </c>
    </row>
    <row r="227" spans="1:5" x14ac:dyDescent="0.2">
      <c r="A227" s="17">
        <v>4099797</v>
      </c>
      <c r="B227" s="34" t="s">
        <v>718</v>
      </c>
      <c r="C227" s="17" t="s">
        <v>712</v>
      </c>
      <c r="D227" s="34" t="s">
        <v>717</v>
      </c>
      <c r="E227" s="17">
        <v>2010</v>
      </c>
    </row>
    <row r="228" spans="1:5" x14ac:dyDescent="0.2">
      <c r="A228" s="17">
        <v>4099798</v>
      </c>
      <c r="B228" s="34" t="s">
        <v>716</v>
      </c>
      <c r="C228" s="17" t="s">
        <v>712</v>
      </c>
      <c r="D228" s="34" t="s">
        <v>717</v>
      </c>
      <c r="E228" s="17" t="s">
        <v>544</v>
      </c>
    </row>
    <row r="229" spans="1:5" x14ac:dyDescent="0.2">
      <c r="A229" s="17">
        <v>4099799</v>
      </c>
      <c r="B229" s="34" t="s">
        <v>718</v>
      </c>
      <c r="C229" s="17" t="s">
        <v>712</v>
      </c>
      <c r="D229" s="34" t="s">
        <v>717</v>
      </c>
      <c r="E229" s="17" t="s">
        <v>544</v>
      </c>
    </row>
    <row r="230" spans="1:5" x14ac:dyDescent="0.2">
      <c r="A230" s="17">
        <v>4099800</v>
      </c>
      <c r="B230" s="34" t="s">
        <v>719</v>
      </c>
      <c r="C230" s="17" t="s">
        <v>712</v>
      </c>
      <c r="D230" s="34" t="s">
        <v>720</v>
      </c>
      <c r="E230" s="17" t="s">
        <v>626</v>
      </c>
    </row>
    <row r="231" spans="1:5" x14ac:dyDescent="0.2">
      <c r="A231" s="17">
        <v>4099801</v>
      </c>
      <c r="B231" s="34" t="s">
        <v>663</v>
      </c>
      <c r="C231" s="17" t="s">
        <v>712</v>
      </c>
      <c r="D231" s="34" t="s">
        <v>720</v>
      </c>
      <c r="E231" s="17" t="s">
        <v>626</v>
      </c>
    </row>
    <row r="232" spans="1:5" x14ac:dyDescent="0.2">
      <c r="A232" s="17">
        <v>4099802</v>
      </c>
      <c r="B232" s="34" t="s">
        <v>721</v>
      </c>
      <c r="C232" s="17" t="s">
        <v>712</v>
      </c>
      <c r="D232" s="34" t="s">
        <v>720</v>
      </c>
      <c r="E232" s="17" t="s">
        <v>566</v>
      </c>
    </row>
    <row r="233" spans="1:5" x14ac:dyDescent="0.2">
      <c r="A233" s="17">
        <v>4099803</v>
      </c>
      <c r="B233" s="34" t="s">
        <v>722</v>
      </c>
      <c r="C233" s="17" t="s">
        <v>712</v>
      </c>
      <c r="D233" s="34" t="s">
        <v>720</v>
      </c>
      <c r="E233" s="17" t="s">
        <v>566</v>
      </c>
    </row>
    <row r="234" spans="1:5" x14ac:dyDescent="0.2">
      <c r="A234" s="17">
        <v>4099804</v>
      </c>
      <c r="B234" s="34" t="s">
        <v>723</v>
      </c>
      <c r="C234" s="17" t="s">
        <v>712</v>
      </c>
      <c r="D234" s="34" t="s">
        <v>720</v>
      </c>
      <c r="E234" s="17" t="s">
        <v>412</v>
      </c>
    </row>
    <row r="235" spans="1:5" x14ac:dyDescent="0.2">
      <c r="A235" s="17">
        <v>4099805</v>
      </c>
      <c r="B235" s="34" t="s">
        <v>724</v>
      </c>
      <c r="C235" s="17" t="s">
        <v>712</v>
      </c>
      <c r="D235" s="34" t="s">
        <v>720</v>
      </c>
      <c r="E235" s="17" t="s">
        <v>412</v>
      </c>
    </row>
    <row r="236" spans="1:5" x14ac:dyDescent="0.2">
      <c r="A236" s="17">
        <v>4099806</v>
      </c>
      <c r="B236" s="34" t="s">
        <v>725</v>
      </c>
      <c r="C236" s="17" t="s">
        <v>712</v>
      </c>
      <c r="D236" s="34" t="s">
        <v>726</v>
      </c>
      <c r="E236" s="17" t="s">
        <v>471</v>
      </c>
    </row>
    <row r="237" spans="1:5" x14ac:dyDescent="0.2">
      <c r="A237" s="17">
        <v>4099807</v>
      </c>
      <c r="B237" s="34" t="s">
        <v>727</v>
      </c>
      <c r="C237" s="17" t="s">
        <v>712</v>
      </c>
      <c r="D237" s="34" t="s">
        <v>726</v>
      </c>
      <c r="E237" s="17" t="s">
        <v>471</v>
      </c>
    </row>
    <row r="238" spans="1:5" x14ac:dyDescent="0.2">
      <c r="A238" s="17">
        <v>4099808</v>
      </c>
      <c r="B238" s="34" t="s">
        <v>728</v>
      </c>
      <c r="C238" s="17" t="s">
        <v>712</v>
      </c>
      <c r="D238" s="34" t="s">
        <v>729</v>
      </c>
      <c r="E238" s="17" t="s">
        <v>730</v>
      </c>
    </row>
    <row r="239" spans="1:5" x14ac:dyDescent="0.2">
      <c r="A239" s="17">
        <v>4099809</v>
      </c>
      <c r="B239" s="34" t="s">
        <v>731</v>
      </c>
      <c r="C239" s="17" t="s">
        <v>712</v>
      </c>
      <c r="D239" s="34" t="s">
        <v>732</v>
      </c>
      <c r="E239" s="17">
        <v>2009</v>
      </c>
    </row>
    <row r="240" spans="1:5" x14ac:dyDescent="0.2">
      <c r="A240" s="17">
        <v>4099810</v>
      </c>
      <c r="B240" s="34" t="s">
        <v>733</v>
      </c>
      <c r="C240" s="17" t="s">
        <v>712</v>
      </c>
      <c r="D240" s="34" t="s">
        <v>732</v>
      </c>
      <c r="E240" s="17">
        <v>2009</v>
      </c>
    </row>
    <row r="241" spans="1:5" x14ac:dyDescent="0.2">
      <c r="A241" s="17">
        <v>4099811</v>
      </c>
      <c r="B241" s="34" t="s">
        <v>731</v>
      </c>
      <c r="C241" s="17" t="s">
        <v>712</v>
      </c>
      <c r="D241" s="34" t="s">
        <v>732</v>
      </c>
      <c r="E241" s="17" t="s">
        <v>544</v>
      </c>
    </row>
    <row r="242" spans="1:5" x14ac:dyDescent="0.2">
      <c r="A242" s="17">
        <v>4099812</v>
      </c>
      <c r="B242" s="34" t="s">
        <v>733</v>
      </c>
      <c r="C242" s="17" t="s">
        <v>712</v>
      </c>
      <c r="D242" s="34" t="s">
        <v>732</v>
      </c>
      <c r="E242" s="17" t="s">
        <v>544</v>
      </c>
    </row>
    <row r="243" spans="1:5" x14ac:dyDescent="0.2">
      <c r="A243" s="17">
        <v>4099813</v>
      </c>
      <c r="B243" s="34" t="s">
        <v>734</v>
      </c>
      <c r="C243" s="17" t="s">
        <v>712</v>
      </c>
      <c r="D243" s="34" t="s">
        <v>735</v>
      </c>
      <c r="E243" s="17" t="s">
        <v>455</v>
      </c>
    </row>
    <row r="244" spans="1:5" x14ac:dyDescent="0.2">
      <c r="A244" s="17">
        <v>4099814</v>
      </c>
      <c r="B244" s="34" t="s">
        <v>736</v>
      </c>
      <c r="C244" s="17" t="s">
        <v>712</v>
      </c>
      <c r="D244" s="34" t="s">
        <v>735</v>
      </c>
      <c r="E244" s="17" t="s">
        <v>455</v>
      </c>
    </row>
    <row r="245" spans="1:5" x14ac:dyDescent="0.2">
      <c r="A245" s="17">
        <v>4099815</v>
      </c>
      <c r="B245" s="34" t="s">
        <v>737</v>
      </c>
      <c r="C245" s="17" t="s">
        <v>712</v>
      </c>
      <c r="D245" s="34" t="s">
        <v>738</v>
      </c>
      <c r="E245" s="17" t="s">
        <v>544</v>
      </c>
    </row>
    <row r="246" spans="1:5" x14ac:dyDescent="0.2">
      <c r="A246" s="17">
        <v>4099818</v>
      </c>
      <c r="B246" s="34" t="s">
        <v>739</v>
      </c>
      <c r="C246" s="17" t="s">
        <v>740</v>
      </c>
      <c r="D246" s="34" t="s">
        <v>741</v>
      </c>
      <c r="E246" s="17" t="s">
        <v>412</v>
      </c>
    </row>
    <row r="247" spans="1:5" x14ac:dyDescent="0.2">
      <c r="A247" s="17">
        <v>4099819</v>
      </c>
      <c r="B247" s="34" t="s">
        <v>742</v>
      </c>
      <c r="C247" s="17" t="s">
        <v>740</v>
      </c>
      <c r="D247" s="34" t="s">
        <v>743</v>
      </c>
      <c r="E247" s="17" t="s">
        <v>516</v>
      </c>
    </row>
    <row r="248" spans="1:5" x14ac:dyDescent="0.2">
      <c r="A248" s="17">
        <v>4099820</v>
      </c>
      <c r="B248" s="34" t="s">
        <v>586</v>
      </c>
      <c r="C248" s="17" t="s">
        <v>740</v>
      </c>
      <c r="D248" s="34" t="s">
        <v>743</v>
      </c>
      <c r="E248" s="17" t="s">
        <v>516</v>
      </c>
    </row>
    <row r="249" spans="1:5" x14ac:dyDescent="0.2">
      <c r="A249" s="17">
        <v>4099821</v>
      </c>
      <c r="B249" s="34" t="s">
        <v>716</v>
      </c>
      <c r="C249" s="17" t="s">
        <v>740</v>
      </c>
      <c r="D249" s="34" t="s">
        <v>743</v>
      </c>
      <c r="E249" s="17" t="s">
        <v>402</v>
      </c>
    </row>
    <row r="250" spans="1:5" x14ac:dyDescent="0.2">
      <c r="A250" s="17">
        <v>4099822</v>
      </c>
      <c r="B250" s="34" t="s">
        <v>718</v>
      </c>
      <c r="C250" s="17" t="s">
        <v>740</v>
      </c>
      <c r="D250" s="34" t="s">
        <v>743</v>
      </c>
      <c r="E250" s="17" t="s">
        <v>402</v>
      </c>
    </row>
    <row r="251" spans="1:5" x14ac:dyDescent="0.2">
      <c r="A251" s="17">
        <v>4099823</v>
      </c>
      <c r="B251" s="34" t="s">
        <v>744</v>
      </c>
      <c r="C251" s="17" t="s">
        <v>740</v>
      </c>
      <c r="D251" s="34" t="s">
        <v>745</v>
      </c>
      <c r="E251" s="17">
        <v>2006</v>
      </c>
    </row>
    <row r="252" spans="1:5" x14ac:dyDescent="0.2">
      <c r="A252" s="17">
        <v>4099824</v>
      </c>
      <c r="B252" s="34" t="s">
        <v>746</v>
      </c>
      <c r="C252" s="17" t="s">
        <v>740</v>
      </c>
      <c r="D252" s="34" t="s">
        <v>745</v>
      </c>
      <c r="E252" s="17">
        <v>2006</v>
      </c>
    </row>
    <row r="253" spans="1:5" x14ac:dyDescent="0.2">
      <c r="A253" s="17">
        <v>4099825</v>
      </c>
      <c r="B253" s="34" t="s">
        <v>744</v>
      </c>
      <c r="C253" s="17" t="s">
        <v>740</v>
      </c>
      <c r="D253" s="34" t="s">
        <v>745</v>
      </c>
      <c r="E253" s="17" t="s">
        <v>458</v>
      </c>
    </row>
    <row r="254" spans="1:5" x14ac:dyDescent="0.2">
      <c r="A254" s="17">
        <v>4099826</v>
      </c>
      <c r="B254" s="34" t="s">
        <v>746</v>
      </c>
      <c r="C254" s="17" t="s">
        <v>740</v>
      </c>
      <c r="D254" s="34" t="s">
        <v>745</v>
      </c>
      <c r="E254" s="17" t="s">
        <v>458</v>
      </c>
    </row>
    <row r="255" spans="1:5" x14ac:dyDescent="0.2">
      <c r="A255" s="17">
        <v>4099827</v>
      </c>
      <c r="B255" s="34" t="s">
        <v>747</v>
      </c>
      <c r="C255" s="17" t="s">
        <v>740</v>
      </c>
      <c r="D255" s="34" t="s">
        <v>745</v>
      </c>
      <c r="E255" s="17">
        <v>2013</v>
      </c>
    </row>
    <row r="256" spans="1:5" x14ac:dyDescent="0.2">
      <c r="A256" s="17">
        <v>4099828</v>
      </c>
      <c r="B256" s="34" t="s">
        <v>748</v>
      </c>
      <c r="C256" s="17" t="s">
        <v>740</v>
      </c>
      <c r="D256" s="34" t="s">
        <v>745</v>
      </c>
      <c r="E256" s="17">
        <v>2013</v>
      </c>
    </row>
    <row r="257" spans="1:5" x14ac:dyDescent="0.2">
      <c r="A257" s="17">
        <v>4099829</v>
      </c>
      <c r="B257" s="34" t="s">
        <v>749</v>
      </c>
      <c r="C257" s="17" t="s">
        <v>740</v>
      </c>
      <c r="D257" s="34" t="s">
        <v>750</v>
      </c>
      <c r="E257" s="17" t="s">
        <v>751</v>
      </c>
    </row>
    <row r="258" spans="1:5" x14ac:dyDescent="0.2">
      <c r="A258" s="17">
        <v>4099830</v>
      </c>
      <c r="B258" s="34" t="s">
        <v>752</v>
      </c>
      <c r="C258" s="17" t="s">
        <v>740</v>
      </c>
      <c r="D258" s="34" t="s">
        <v>750</v>
      </c>
      <c r="E258" s="17" t="s">
        <v>751</v>
      </c>
    </row>
    <row r="259" spans="1:5" x14ac:dyDescent="0.2">
      <c r="A259" s="17">
        <v>4099831</v>
      </c>
      <c r="B259" s="34" t="s">
        <v>660</v>
      </c>
      <c r="C259" s="17" t="s">
        <v>740</v>
      </c>
      <c r="D259" s="34" t="s">
        <v>753</v>
      </c>
      <c r="E259" s="17" t="s">
        <v>626</v>
      </c>
    </row>
    <row r="260" spans="1:5" x14ac:dyDescent="0.2">
      <c r="A260" s="17">
        <v>4099832</v>
      </c>
      <c r="B260" s="34" t="s">
        <v>754</v>
      </c>
      <c r="C260" s="17" t="s">
        <v>740</v>
      </c>
      <c r="D260" s="34" t="s">
        <v>753</v>
      </c>
      <c r="E260" s="17" t="s">
        <v>426</v>
      </c>
    </row>
    <row r="261" spans="1:5" x14ac:dyDescent="0.2">
      <c r="A261" s="17">
        <v>4099833</v>
      </c>
      <c r="B261" s="34" t="s">
        <v>755</v>
      </c>
      <c r="C261" s="17" t="s">
        <v>740</v>
      </c>
      <c r="D261" s="34" t="s">
        <v>753</v>
      </c>
      <c r="E261" s="17" t="s">
        <v>426</v>
      </c>
    </row>
    <row r="262" spans="1:5" x14ac:dyDescent="0.2">
      <c r="A262" s="17">
        <v>4099834</v>
      </c>
      <c r="B262" s="34" t="s">
        <v>756</v>
      </c>
      <c r="C262" s="17" t="s">
        <v>740</v>
      </c>
      <c r="D262" s="34" t="s">
        <v>757</v>
      </c>
      <c r="E262" s="17" t="s">
        <v>398</v>
      </c>
    </row>
    <row r="263" spans="1:5" x14ac:dyDescent="0.2">
      <c r="A263" s="17">
        <v>4099835</v>
      </c>
      <c r="B263" s="34" t="s">
        <v>758</v>
      </c>
      <c r="C263" s="17" t="s">
        <v>740</v>
      </c>
      <c r="D263" s="34" t="s">
        <v>757</v>
      </c>
      <c r="E263" s="17" t="s">
        <v>398</v>
      </c>
    </row>
    <row r="264" spans="1:5" x14ac:dyDescent="0.2">
      <c r="A264" s="17">
        <v>4099836</v>
      </c>
      <c r="B264" s="34" t="s">
        <v>759</v>
      </c>
      <c r="C264" s="17" t="s">
        <v>364</v>
      </c>
      <c r="D264" s="34" t="s">
        <v>760</v>
      </c>
      <c r="E264" s="17" t="s">
        <v>417</v>
      </c>
    </row>
    <row r="265" spans="1:5" x14ac:dyDescent="0.2">
      <c r="A265" s="17">
        <v>4099837</v>
      </c>
      <c r="B265" s="34" t="s">
        <v>761</v>
      </c>
      <c r="C265" s="17" t="s">
        <v>364</v>
      </c>
      <c r="D265" s="34" t="s">
        <v>760</v>
      </c>
      <c r="E265" s="17" t="s">
        <v>417</v>
      </c>
    </row>
    <row r="266" spans="1:5" x14ac:dyDescent="0.2">
      <c r="A266" s="17">
        <v>4099838</v>
      </c>
      <c r="B266" s="34" t="s">
        <v>762</v>
      </c>
      <c r="C266" s="17" t="s">
        <v>364</v>
      </c>
      <c r="D266" s="34" t="s">
        <v>763</v>
      </c>
      <c r="E266" s="17" t="s">
        <v>455</v>
      </c>
    </row>
    <row r="267" spans="1:5" x14ac:dyDescent="0.2">
      <c r="A267" s="17">
        <v>4099839</v>
      </c>
      <c r="B267" s="34" t="s">
        <v>764</v>
      </c>
      <c r="C267" s="17" t="s">
        <v>364</v>
      </c>
      <c r="D267" s="34" t="s">
        <v>763</v>
      </c>
      <c r="E267" s="17" t="s">
        <v>455</v>
      </c>
    </row>
    <row r="268" spans="1:5" x14ac:dyDescent="0.2">
      <c r="A268" s="17">
        <v>4099840</v>
      </c>
      <c r="B268" s="34" t="s">
        <v>583</v>
      </c>
      <c r="C268" s="17" t="s">
        <v>364</v>
      </c>
      <c r="D268" s="34" t="s">
        <v>765</v>
      </c>
      <c r="E268" s="17" t="s">
        <v>398</v>
      </c>
    </row>
    <row r="269" spans="1:5" x14ac:dyDescent="0.2">
      <c r="A269" s="17">
        <v>4099841</v>
      </c>
      <c r="B269" s="34" t="s">
        <v>585</v>
      </c>
      <c r="C269" s="17" t="s">
        <v>364</v>
      </c>
      <c r="D269" s="34" t="s">
        <v>765</v>
      </c>
      <c r="E269" s="17" t="s">
        <v>398</v>
      </c>
    </row>
    <row r="270" spans="1:5" x14ac:dyDescent="0.2">
      <c r="A270" s="17">
        <v>4099842</v>
      </c>
      <c r="B270" s="34" t="s">
        <v>766</v>
      </c>
      <c r="C270" s="17" t="s">
        <v>364</v>
      </c>
      <c r="D270" s="34" t="s">
        <v>767</v>
      </c>
      <c r="E270" s="17" t="s">
        <v>402</v>
      </c>
    </row>
    <row r="271" spans="1:5" x14ac:dyDescent="0.2">
      <c r="A271" s="17">
        <v>4099843</v>
      </c>
      <c r="B271" s="34" t="s">
        <v>768</v>
      </c>
      <c r="C271" s="17" t="s">
        <v>364</v>
      </c>
      <c r="D271" s="34" t="s">
        <v>767</v>
      </c>
      <c r="E271" s="17" t="s">
        <v>402</v>
      </c>
    </row>
    <row r="272" spans="1:5" x14ac:dyDescent="0.2">
      <c r="A272" s="17">
        <v>4099844</v>
      </c>
      <c r="B272" s="34" t="s">
        <v>769</v>
      </c>
      <c r="C272" s="17" t="s">
        <v>357</v>
      </c>
      <c r="D272" s="34" t="s">
        <v>770</v>
      </c>
      <c r="E272" s="17" t="s">
        <v>412</v>
      </c>
    </row>
    <row r="273" spans="1:5" x14ac:dyDescent="0.2">
      <c r="A273" s="17">
        <v>4099845</v>
      </c>
      <c r="B273" s="34" t="s">
        <v>771</v>
      </c>
      <c r="C273" s="17" t="s">
        <v>357</v>
      </c>
      <c r="D273" s="34" t="s">
        <v>772</v>
      </c>
      <c r="E273" s="17" t="s">
        <v>444</v>
      </c>
    </row>
    <row r="274" spans="1:5" x14ac:dyDescent="0.2">
      <c r="A274" s="17">
        <v>4099846</v>
      </c>
      <c r="B274" s="34" t="s">
        <v>773</v>
      </c>
      <c r="C274" s="17" t="s">
        <v>357</v>
      </c>
      <c r="D274" s="34" t="s">
        <v>772</v>
      </c>
      <c r="E274" s="17" t="s">
        <v>444</v>
      </c>
    </row>
    <row r="275" spans="1:5" x14ac:dyDescent="0.2">
      <c r="A275" s="17">
        <v>4099847</v>
      </c>
      <c r="B275" s="34" t="s">
        <v>774</v>
      </c>
      <c r="C275" s="17" t="s">
        <v>357</v>
      </c>
      <c r="D275" s="34" t="s">
        <v>775</v>
      </c>
      <c r="E275" s="17" t="s">
        <v>582</v>
      </c>
    </row>
    <row r="276" spans="1:5" x14ac:dyDescent="0.2">
      <c r="A276" s="17">
        <v>4099848</v>
      </c>
      <c r="B276" s="34" t="s">
        <v>776</v>
      </c>
      <c r="C276" s="17" t="s">
        <v>357</v>
      </c>
      <c r="D276" s="34" t="s">
        <v>775</v>
      </c>
      <c r="E276" s="17" t="s">
        <v>582</v>
      </c>
    </row>
    <row r="277" spans="1:5" x14ac:dyDescent="0.2">
      <c r="A277" s="17">
        <v>4099849</v>
      </c>
      <c r="B277" s="34" t="s">
        <v>496</v>
      </c>
      <c r="C277" s="17" t="s">
        <v>357</v>
      </c>
      <c r="D277" s="34" t="s">
        <v>775</v>
      </c>
      <c r="E277" s="17">
        <v>2013</v>
      </c>
    </row>
    <row r="278" spans="1:5" x14ac:dyDescent="0.2">
      <c r="A278" s="17">
        <v>4099850</v>
      </c>
      <c r="B278" s="34" t="s">
        <v>498</v>
      </c>
      <c r="C278" s="17" t="s">
        <v>357</v>
      </c>
      <c r="D278" s="34" t="s">
        <v>775</v>
      </c>
      <c r="E278" s="17">
        <v>2013</v>
      </c>
    </row>
    <row r="279" spans="1:5" x14ac:dyDescent="0.2">
      <c r="A279" s="17">
        <v>4099851</v>
      </c>
      <c r="B279" s="34" t="s">
        <v>461</v>
      </c>
      <c r="C279" s="17" t="s">
        <v>357</v>
      </c>
      <c r="D279" s="34" t="s">
        <v>370</v>
      </c>
      <c r="E279" s="17" t="s">
        <v>777</v>
      </c>
    </row>
    <row r="280" spans="1:5" x14ac:dyDescent="0.2">
      <c r="A280" s="17">
        <v>4099852</v>
      </c>
      <c r="B280" s="34" t="s">
        <v>778</v>
      </c>
      <c r="C280" s="17" t="s">
        <v>357</v>
      </c>
      <c r="D280" s="34" t="s">
        <v>779</v>
      </c>
      <c r="E280" s="17" t="s">
        <v>402</v>
      </c>
    </row>
    <row r="281" spans="1:5" x14ac:dyDescent="0.2">
      <c r="A281" s="17">
        <v>4099853</v>
      </c>
      <c r="B281" s="34" t="s">
        <v>752</v>
      </c>
      <c r="C281" s="17" t="s">
        <v>357</v>
      </c>
      <c r="D281" s="34" t="s">
        <v>779</v>
      </c>
      <c r="E281" s="17" t="s">
        <v>402</v>
      </c>
    </row>
    <row r="282" spans="1:5" x14ac:dyDescent="0.2">
      <c r="A282" s="17">
        <v>4099854</v>
      </c>
      <c r="B282" s="34" t="s">
        <v>778</v>
      </c>
      <c r="C282" s="17" t="s">
        <v>357</v>
      </c>
      <c r="D282" s="34" t="s">
        <v>780</v>
      </c>
      <c r="E282" s="17" t="s">
        <v>402</v>
      </c>
    </row>
    <row r="283" spans="1:5" x14ac:dyDescent="0.2">
      <c r="A283" s="17">
        <v>4099855</v>
      </c>
      <c r="B283" s="34" t="s">
        <v>752</v>
      </c>
      <c r="C283" s="17" t="s">
        <v>357</v>
      </c>
      <c r="D283" s="34" t="s">
        <v>780</v>
      </c>
      <c r="E283" s="17" t="s">
        <v>402</v>
      </c>
    </row>
    <row r="284" spans="1:5" x14ac:dyDescent="0.2">
      <c r="A284" s="17">
        <v>4099856</v>
      </c>
      <c r="B284" s="34" t="s">
        <v>781</v>
      </c>
      <c r="C284" s="17" t="s">
        <v>357</v>
      </c>
      <c r="D284" s="34" t="s">
        <v>782</v>
      </c>
      <c r="E284" s="17" t="s">
        <v>714</v>
      </c>
    </row>
    <row r="285" spans="1:5" x14ac:dyDescent="0.2">
      <c r="A285" s="17">
        <v>4099857</v>
      </c>
      <c r="B285" s="34" t="s">
        <v>672</v>
      </c>
      <c r="C285" s="17" t="s">
        <v>357</v>
      </c>
      <c r="D285" s="34" t="s">
        <v>783</v>
      </c>
      <c r="E285" s="17" t="s">
        <v>784</v>
      </c>
    </row>
    <row r="286" spans="1:5" x14ac:dyDescent="0.2">
      <c r="A286" s="17">
        <v>4099858</v>
      </c>
      <c r="B286" s="34" t="s">
        <v>586</v>
      </c>
      <c r="C286" s="17" t="s">
        <v>357</v>
      </c>
      <c r="D286" s="34" t="s">
        <v>783</v>
      </c>
      <c r="E286" s="17" t="s">
        <v>784</v>
      </c>
    </row>
    <row r="287" spans="1:5" x14ac:dyDescent="0.2">
      <c r="A287" s="17">
        <v>4099859</v>
      </c>
      <c r="B287" s="34" t="s">
        <v>742</v>
      </c>
      <c r="C287" s="17" t="s">
        <v>366</v>
      </c>
      <c r="D287" s="34" t="s">
        <v>785</v>
      </c>
      <c r="E287" s="17" t="s">
        <v>786</v>
      </c>
    </row>
    <row r="288" spans="1:5" x14ac:dyDescent="0.2">
      <c r="A288" s="17">
        <v>4099860</v>
      </c>
      <c r="B288" s="34" t="s">
        <v>787</v>
      </c>
      <c r="C288" s="17" t="s">
        <v>366</v>
      </c>
      <c r="D288" s="34" t="s">
        <v>785</v>
      </c>
      <c r="E288" s="17">
        <v>2001</v>
      </c>
    </row>
    <row r="289" spans="1:5" x14ac:dyDescent="0.2">
      <c r="A289" s="17">
        <v>4099861</v>
      </c>
      <c r="B289" s="34" t="s">
        <v>788</v>
      </c>
      <c r="C289" s="17" t="s">
        <v>366</v>
      </c>
      <c r="D289" s="34" t="s">
        <v>785</v>
      </c>
      <c r="E289" s="17" t="s">
        <v>539</v>
      </c>
    </row>
    <row r="290" spans="1:5" x14ac:dyDescent="0.2">
      <c r="A290" s="17">
        <v>4099862</v>
      </c>
      <c r="B290" s="34" t="s">
        <v>789</v>
      </c>
      <c r="C290" s="17" t="s">
        <v>366</v>
      </c>
      <c r="D290" s="34" t="s">
        <v>785</v>
      </c>
      <c r="E290" s="17" t="s">
        <v>539</v>
      </c>
    </row>
    <row r="291" spans="1:5" x14ac:dyDescent="0.2">
      <c r="A291" s="17">
        <v>4099863</v>
      </c>
      <c r="B291" s="34" t="s">
        <v>790</v>
      </c>
      <c r="C291" s="17" t="s">
        <v>366</v>
      </c>
      <c r="D291" s="34" t="s">
        <v>791</v>
      </c>
      <c r="E291" s="17" t="s">
        <v>792</v>
      </c>
    </row>
    <row r="292" spans="1:5" x14ac:dyDescent="0.2">
      <c r="A292" s="17">
        <v>4099864</v>
      </c>
      <c r="B292" s="34" t="s">
        <v>793</v>
      </c>
      <c r="C292" s="17" t="s">
        <v>366</v>
      </c>
      <c r="D292" s="34" t="s">
        <v>791</v>
      </c>
      <c r="E292" s="17" t="s">
        <v>792</v>
      </c>
    </row>
    <row r="293" spans="1:5" x14ac:dyDescent="0.2">
      <c r="A293" s="17">
        <v>4099865</v>
      </c>
      <c r="B293" s="34" t="s">
        <v>794</v>
      </c>
      <c r="C293" s="17" t="s">
        <v>366</v>
      </c>
      <c r="D293" s="34" t="s">
        <v>791</v>
      </c>
      <c r="E293" s="17" t="s">
        <v>582</v>
      </c>
    </row>
    <row r="294" spans="1:5" x14ac:dyDescent="0.2">
      <c r="A294" s="17">
        <v>4099866</v>
      </c>
      <c r="B294" s="34" t="s">
        <v>795</v>
      </c>
      <c r="C294" s="17" t="s">
        <v>366</v>
      </c>
      <c r="D294" s="34" t="s">
        <v>791</v>
      </c>
      <c r="E294" s="17" t="s">
        <v>751</v>
      </c>
    </row>
    <row r="295" spans="1:5" x14ac:dyDescent="0.2">
      <c r="A295" s="17">
        <v>4099867</v>
      </c>
      <c r="B295" s="34" t="s">
        <v>796</v>
      </c>
      <c r="C295" s="17" t="s">
        <v>366</v>
      </c>
      <c r="D295" s="34" t="s">
        <v>791</v>
      </c>
      <c r="E295" s="17" t="s">
        <v>751</v>
      </c>
    </row>
    <row r="296" spans="1:5" x14ac:dyDescent="0.2">
      <c r="A296" s="17">
        <v>4099868</v>
      </c>
      <c r="B296" s="34" t="s">
        <v>797</v>
      </c>
      <c r="C296" s="17" t="s">
        <v>366</v>
      </c>
      <c r="D296" s="34" t="s">
        <v>367</v>
      </c>
      <c r="E296" s="17" t="s">
        <v>497</v>
      </c>
    </row>
    <row r="297" spans="1:5" x14ac:dyDescent="0.2">
      <c r="A297" s="17">
        <v>4099869</v>
      </c>
      <c r="B297" s="34" t="s">
        <v>798</v>
      </c>
      <c r="C297" s="17" t="s">
        <v>366</v>
      </c>
      <c r="D297" s="34" t="s">
        <v>367</v>
      </c>
      <c r="E297" s="17" t="s">
        <v>402</v>
      </c>
    </row>
    <row r="298" spans="1:5" x14ac:dyDescent="0.2">
      <c r="A298" s="17">
        <v>4099870</v>
      </c>
      <c r="B298" s="34" t="s">
        <v>799</v>
      </c>
      <c r="C298" s="17" t="s">
        <v>366</v>
      </c>
      <c r="D298" s="34" t="s">
        <v>367</v>
      </c>
      <c r="E298" s="17" t="s">
        <v>402</v>
      </c>
    </row>
    <row r="299" spans="1:5" x14ac:dyDescent="0.2">
      <c r="A299" s="17">
        <v>4099871</v>
      </c>
      <c r="B299" s="34" t="s">
        <v>800</v>
      </c>
      <c r="C299" s="17" t="s">
        <v>379</v>
      </c>
      <c r="D299" s="34" t="s">
        <v>801</v>
      </c>
      <c r="E299" s="17" t="s">
        <v>604</v>
      </c>
    </row>
    <row r="300" spans="1:5" x14ac:dyDescent="0.2">
      <c r="A300" s="17">
        <v>4099872</v>
      </c>
      <c r="B300" s="34" t="s">
        <v>802</v>
      </c>
      <c r="C300" s="17" t="s">
        <v>379</v>
      </c>
      <c r="D300" s="34" t="s">
        <v>801</v>
      </c>
      <c r="E300" s="17" t="s">
        <v>604</v>
      </c>
    </row>
    <row r="301" spans="1:5" x14ac:dyDescent="0.2">
      <c r="A301" s="17">
        <v>4099873</v>
      </c>
      <c r="B301" s="34" t="s">
        <v>803</v>
      </c>
      <c r="C301" s="17" t="s">
        <v>379</v>
      </c>
      <c r="D301" s="34" t="s">
        <v>804</v>
      </c>
      <c r="E301" s="17" t="s">
        <v>436</v>
      </c>
    </row>
    <row r="302" spans="1:5" x14ac:dyDescent="0.2">
      <c r="A302" s="17">
        <v>4099874</v>
      </c>
      <c r="B302" s="34" t="s">
        <v>805</v>
      </c>
      <c r="C302" s="17" t="s">
        <v>379</v>
      </c>
      <c r="D302" s="34" t="s">
        <v>804</v>
      </c>
      <c r="E302" s="17" t="s">
        <v>436</v>
      </c>
    </row>
    <row r="303" spans="1:5" x14ac:dyDescent="0.2">
      <c r="A303" s="17">
        <v>4099875</v>
      </c>
      <c r="B303" s="34" t="s">
        <v>806</v>
      </c>
      <c r="C303" s="17" t="s">
        <v>379</v>
      </c>
      <c r="D303" s="34" t="s">
        <v>807</v>
      </c>
      <c r="E303" s="17" t="s">
        <v>415</v>
      </c>
    </row>
    <row r="304" spans="1:5" x14ac:dyDescent="0.2">
      <c r="A304" s="17">
        <v>4099876</v>
      </c>
      <c r="B304" s="34" t="s">
        <v>808</v>
      </c>
      <c r="C304" s="17" t="s">
        <v>379</v>
      </c>
      <c r="D304" s="34" t="s">
        <v>807</v>
      </c>
      <c r="E304" s="17" t="s">
        <v>415</v>
      </c>
    </row>
    <row r="305" spans="1:5" x14ac:dyDescent="0.2">
      <c r="A305" s="17">
        <v>4099877</v>
      </c>
      <c r="B305" s="34" t="s">
        <v>809</v>
      </c>
      <c r="C305" s="17" t="s">
        <v>379</v>
      </c>
      <c r="D305" s="34" t="s">
        <v>807</v>
      </c>
      <c r="E305" s="17" t="s">
        <v>682</v>
      </c>
    </row>
    <row r="306" spans="1:5" x14ac:dyDescent="0.2">
      <c r="A306" s="17">
        <v>4099878</v>
      </c>
      <c r="B306" s="34" t="s">
        <v>810</v>
      </c>
      <c r="C306" s="17" t="s">
        <v>379</v>
      </c>
      <c r="D306" s="34" t="s">
        <v>807</v>
      </c>
      <c r="E306" s="17" t="s">
        <v>682</v>
      </c>
    </row>
    <row r="307" spans="1:5" x14ac:dyDescent="0.2">
      <c r="A307" s="17">
        <v>4099879</v>
      </c>
      <c r="B307" s="34" t="s">
        <v>811</v>
      </c>
      <c r="C307" s="17" t="s">
        <v>379</v>
      </c>
      <c r="D307" s="34" t="s">
        <v>812</v>
      </c>
      <c r="E307" s="17" t="s">
        <v>813</v>
      </c>
    </row>
    <row r="308" spans="1:5" x14ac:dyDescent="0.2">
      <c r="A308" s="17">
        <v>4099880</v>
      </c>
      <c r="B308" s="34" t="s">
        <v>811</v>
      </c>
      <c r="C308" s="17" t="s">
        <v>379</v>
      </c>
      <c r="D308" s="34" t="s">
        <v>812</v>
      </c>
      <c r="E308" s="17" t="s">
        <v>469</v>
      </c>
    </row>
    <row r="309" spans="1:5" x14ac:dyDescent="0.2">
      <c r="A309" s="17">
        <v>4099881</v>
      </c>
      <c r="B309" s="34" t="s">
        <v>803</v>
      </c>
      <c r="C309" s="17" t="s">
        <v>379</v>
      </c>
      <c r="D309" s="34" t="s">
        <v>812</v>
      </c>
      <c r="E309" s="17" t="s">
        <v>814</v>
      </c>
    </row>
    <row r="310" spans="1:5" x14ac:dyDescent="0.2">
      <c r="A310" s="17">
        <v>4099882</v>
      </c>
      <c r="B310" s="34" t="s">
        <v>815</v>
      </c>
      <c r="C310" s="17" t="s">
        <v>379</v>
      </c>
      <c r="D310" s="34" t="s">
        <v>812</v>
      </c>
      <c r="E310" s="17" t="s">
        <v>455</v>
      </c>
    </row>
    <row r="311" spans="1:5" x14ac:dyDescent="0.2">
      <c r="A311" s="17">
        <v>4099883</v>
      </c>
      <c r="B311" s="34" t="s">
        <v>816</v>
      </c>
      <c r="C311" s="17" t="s">
        <v>379</v>
      </c>
      <c r="D311" s="34" t="s">
        <v>812</v>
      </c>
      <c r="E311" s="17">
        <v>2013</v>
      </c>
    </row>
    <row r="312" spans="1:5" x14ac:dyDescent="0.2">
      <c r="A312" s="17">
        <v>4099884</v>
      </c>
      <c r="B312" s="34" t="s">
        <v>817</v>
      </c>
      <c r="C312" s="17" t="s">
        <v>379</v>
      </c>
      <c r="D312" s="34" t="s">
        <v>382</v>
      </c>
      <c r="E312" s="17" t="s">
        <v>395</v>
      </c>
    </row>
    <row r="313" spans="1:5" x14ac:dyDescent="0.2">
      <c r="A313" s="17">
        <v>4099885</v>
      </c>
      <c r="B313" s="34" t="s">
        <v>818</v>
      </c>
      <c r="C313" s="17" t="s">
        <v>379</v>
      </c>
      <c r="D313" s="34" t="s">
        <v>382</v>
      </c>
      <c r="E313" s="17" t="s">
        <v>395</v>
      </c>
    </row>
    <row r="314" spans="1:5" x14ac:dyDescent="0.2">
      <c r="A314" s="17">
        <v>4099886</v>
      </c>
      <c r="B314" s="34" t="s">
        <v>774</v>
      </c>
      <c r="C314" s="17" t="s">
        <v>379</v>
      </c>
      <c r="D314" s="34" t="s">
        <v>819</v>
      </c>
      <c r="E314" s="17" t="s">
        <v>685</v>
      </c>
    </row>
    <row r="315" spans="1:5" x14ac:dyDescent="0.2">
      <c r="A315" s="17">
        <v>4099887</v>
      </c>
      <c r="B315" s="34" t="s">
        <v>583</v>
      </c>
      <c r="C315" s="17" t="s">
        <v>379</v>
      </c>
      <c r="D315" s="34" t="s">
        <v>819</v>
      </c>
      <c r="E315" s="17" t="s">
        <v>402</v>
      </c>
    </row>
    <row r="316" spans="1:5" x14ac:dyDescent="0.2">
      <c r="A316" s="17">
        <v>4099888</v>
      </c>
      <c r="B316" s="34" t="s">
        <v>585</v>
      </c>
      <c r="C316" s="17" t="s">
        <v>379</v>
      </c>
      <c r="D316" s="34" t="s">
        <v>819</v>
      </c>
      <c r="E316" s="17" t="s">
        <v>402</v>
      </c>
    </row>
    <row r="317" spans="1:5" x14ac:dyDescent="0.2">
      <c r="A317" s="17">
        <v>4099889</v>
      </c>
      <c r="B317" s="34" t="s">
        <v>820</v>
      </c>
      <c r="C317" s="17" t="s">
        <v>345</v>
      </c>
      <c r="D317" s="34" t="s">
        <v>821</v>
      </c>
      <c r="E317" s="17" t="s">
        <v>516</v>
      </c>
    </row>
    <row r="318" spans="1:5" x14ac:dyDescent="0.2">
      <c r="A318" s="17">
        <v>4099890</v>
      </c>
      <c r="B318" s="34" t="s">
        <v>822</v>
      </c>
      <c r="C318" s="17" t="s">
        <v>345</v>
      </c>
      <c r="D318" s="34" t="s">
        <v>821</v>
      </c>
      <c r="E318" s="17" t="s">
        <v>516</v>
      </c>
    </row>
    <row r="319" spans="1:5" x14ac:dyDescent="0.2">
      <c r="A319" s="17">
        <v>4099891</v>
      </c>
      <c r="B319" s="34" t="s">
        <v>823</v>
      </c>
      <c r="C319" s="17" t="s">
        <v>345</v>
      </c>
      <c r="D319" s="34" t="s">
        <v>821</v>
      </c>
      <c r="E319" s="17" t="s">
        <v>402</v>
      </c>
    </row>
    <row r="320" spans="1:5" x14ac:dyDescent="0.2">
      <c r="A320" s="17">
        <v>4099892</v>
      </c>
      <c r="B320" s="34" t="s">
        <v>824</v>
      </c>
      <c r="C320" s="17" t="s">
        <v>345</v>
      </c>
      <c r="D320" s="34" t="s">
        <v>821</v>
      </c>
      <c r="E320" s="17" t="s">
        <v>402</v>
      </c>
    </row>
    <row r="321" spans="1:5" x14ac:dyDescent="0.2">
      <c r="A321" s="17">
        <v>4099893</v>
      </c>
      <c r="B321" s="34" t="s">
        <v>825</v>
      </c>
      <c r="C321" s="17" t="s">
        <v>345</v>
      </c>
      <c r="D321" s="34" t="s">
        <v>826</v>
      </c>
      <c r="E321" s="17" t="s">
        <v>436</v>
      </c>
    </row>
    <row r="322" spans="1:5" x14ac:dyDescent="0.2">
      <c r="A322" s="17">
        <v>4099894</v>
      </c>
      <c r="B322" s="34" t="s">
        <v>827</v>
      </c>
      <c r="C322" s="17" t="s">
        <v>345</v>
      </c>
      <c r="D322" s="34" t="s">
        <v>826</v>
      </c>
      <c r="E322" s="17" t="s">
        <v>436</v>
      </c>
    </row>
    <row r="323" spans="1:5" x14ac:dyDescent="0.2">
      <c r="A323" s="17">
        <v>4099895</v>
      </c>
      <c r="B323" s="34" t="s">
        <v>828</v>
      </c>
      <c r="C323" s="17" t="s">
        <v>345</v>
      </c>
      <c r="D323" s="34" t="s">
        <v>829</v>
      </c>
      <c r="E323" s="17" t="s">
        <v>682</v>
      </c>
    </row>
    <row r="324" spans="1:5" x14ac:dyDescent="0.2">
      <c r="A324" s="17">
        <v>4099896</v>
      </c>
      <c r="B324" s="34" t="s">
        <v>830</v>
      </c>
      <c r="C324" s="17" t="s">
        <v>345</v>
      </c>
      <c r="D324" s="34" t="s">
        <v>829</v>
      </c>
      <c r="E324" s="17" t="s">
        <v>682</v>
      </c>
    </row>
    <row r="325" spans="1:5" x14ac:dyDescent="0.2">
      <c r="A325" s="17">
        <v>4099898</v>
      </c>
      <c r="B325" s="34" t="s">
        <v>831</v>
      </c>
      <c r="C325" s="17" t="s">
        <v>345</v>
      </c>
      <c r="D325" s="34" t="s">
        <v>832</v>
      </c>
      <c r="E325" s="17" t="s">
        <v>408</v>
      </c>
    </row>
    <row r="326" spans="1:5" x14ac:dyDescent="0.2">
      <c r="A326" s="17">
        <v>4099899</v>
      </c>
      <c r="B326" s="34" t="s">
        <v>833</v>
      </c>
      <c r="C326" s="17" t="s">
        <v>345</v>
      </c>
      <c r="D326" s="34" t="s">
        <v>834</v>
      </c>
      <c r="E326" s="17" t="s">
        <v>544</v>
      </c>
    </row>
    <row r="327" spans="1:5" x14ac:dyDescent="0.2">
      <c r="A327" s="17">
        <v>4099900</v>
      </c>
      <c r="B327" s="34" t="s">
        <v>835</v>
      </c>
      <c r="C327" s="17" t="s">
        <v>345</v>
      </c>
      <c r="D327" s="34" t="s">
        <v>377</v>
      </c>
      <c r="E327" s="17" t="s">
        <v>836</v>
      </c>
    </row>
    <row r="328" spans="1:5" x14ac:dyDescent="0.2">
      <c r="A328" s="17">
        <v>4099901</v>
      </c>
      <c r="B328" s="34" t="s">
        <v>837</v>
      </c>
      <c r="C328" s="17" t="s">
        <v>345</v>
      </c>
      <c r="D328" s="34" t="s">
        <v>377</v>
      </c>
      <c r="E328" s="17" t="s">
        <v>415</v>
      </c>
    </row>
    <row r="329" spans="1:5" x14ac:dyDescent="0.2">
      <c r="A329" s="17">
        <v>4099902</v>
      </c>
      <c r="B329" s="34" t="s">
        <v>838</v>
      </c>
      <c r="C329" s="17" t="s">
        <v>345</v>
      </c>
      <c r="D329" s="34" t="s">
        <v>377</v>
      </c>
      <c r="E329" s="17" t="s">
        <v>415</v>
      </c>
    </row>
    <row r="330" spans="1:5" x14ac:dyDescent="0.2">
      <c r="A330" s="17">
        <v>4099903</v>
      </c>
      <c r="B330" s="34" t="s">
        <v>839</v>
      </c>
      <c r="C330" s="17" t="s">
        <v>345</v>
      </c>
      <c r="D330" s="34" t="s">
        <v>377</v>
      </c>
      <c r="E330" s="17" t="s">
        <v>417</v>
      </c>
    </row>
    <row r="331" spans="1:5" x14ac:dyDescent="0.2">
      <c r="A331" s="17">
        <v>4099904</v>
      </c>
      <c r="B331" s="34" t="s">
        <v>840</v>
      </c>
      <c r="C331" s="17" t="s">
        <v>345</v>
      </c>
      <c r="D331" s="34" t="s">
        <v>377</v>
      </c>
      <c r="E331" s="17" t="s">
        <v>417</v>
      </c>
    </row>
    <row r="332" spans="1:5" x14ac:dyDescent="0.2">
      <c r="A332" s="17">
        <v>4099905</v>
      </c>
      <c r="B332" s="34" t="s">
        <v>841</v>
      </c>
      <c r="C332" s="17" t="s">
        <v>345</v>
      </c>
      <c r="D332" s="34" t="s">
        <v>842</v>
      </c>
      <c r="E332" s="17" t="s">
        <v>509</v>
      </c>
    </row>
    <row r="333" spans="1:5" x14ac:dyDescent="0.2">
      <c r="A333" s="17">
        <v>4099906</v>
      </c>
      <c r="B333" s="34" t="s">
        <v>843</v>
      </c>
      <c r="C333" s="17" t="s">
        <v>345</v>
      </c>
      <c r="D333" s="34" t="s">
        <v>842</v>
      </c>
      <c r="E333" s="17" t="s">
        <v>509</v>
      </c>
    </row>
    <row r="334" spans="1:5" x14ac:dyDescent="0.2">
      <c r="A334" s="17">
        <v>4099907</v>
      </c>
      <c r="B334" s="34" t="s">
        <v>844</v>
      </c>
      <c r="C334" s="17" t="s">
        <v>345</v>
      </c>
      <c r="D334" s="34" t="s">
        <v>842</v>
      </c>
      <c r="E334" s="17" t="s">
        <v>682</v>
      </c>
    </row>
    <row r="335" spans="1:5" x14ac:dyDescent="0.2">
      <c r="A335" s="17">
        <v>4099908</v>
      </c>
      <c r="B335" s="34" t="s">
        <v>845</v>
      </c>
      <c r="C335" s="17" t="s">
        <v>345</v>
      </c>
      <c r="D335" s="34" t="s">
        <v>842</v>
      </c>
      <c r="E335" s="17" t="s">
        <v>682</v>
      </c>
    </row>
    <row r="336" spans="1:5" x14ac:dyDescent="0.2">
      <c r="A336" s="17">
        <v>4099909</v>
      </c>
      <c r="B336" s="34" t="s">
        <v>846</v>
      </c>
      <c r="C336" s="17" t="s">
        <v>345</v>
      </c>
      <c r="D336" s="34" t="s">
        <v>847</v>
      </c>
      <c r="E336" s="17" t="s">
        <v>408</v>
      </c>
    </row>
    <row r="337" spans="1:5" x14ac:dyDescent="0.2">
      <c r="A337" s="17">
        <v>4099910</v>
      </c>
      <c r="B337" s="34" t="s">
        <v>848</v>
      </c>
      <c r="C337" s="17" t="s">
        <v>345</v>
      </c>
      <c r="D337" s="34" t="s">
        <v>847</v>
      </c>
      <c r="E337" s="17" t="s">
        <v>408</v>
      </c>
    </row>
    <row r="338" spans="1:5" x14ac:dyDescent="0.2">
      <c r="A338" s="17">
        <v>4099911</v>
      </c>
      <c r="B338" s="34" t="s">
        <v>531</v>
      </c>
      <c r="C338" s="17" t="s">
        <v>345</v>
      </c>
      <c r="D338" s="34" t="s">
        <v>849</v>
      </c>
      <c r="E338" s="17" t="s">
        <v>436</v>
      </c>
    </row>
    <row r="339" spans="1:5" x14ac:dyDescent="0.2">
      <c r="A339" s="17">
        <v>4099912</v>
      </c>
      <c r="B339" s="34" t="s">
        <v>532</v>
      </c>
      <c r="C339" s="17" t="s">
        <v>345</v>
      </c>
      <c r="D339" s="34" t="s">
        <v>849</v>
      </c>
      <c r="E339" s="17" t="s">
        <v>436</v>
      </c>
    </row>
    <row r="340" spans="1:5" x14ac:dyDescent="0.2">
      <c r="A340" s="17">
        <v>4099913</v>
      </c>
      <c r="B340" s="34" t="s">
        <v>850</v>
      </c>
      <c r="C340" s="17" t="s">
        <v>345</v>
      </c>
      <c r="D340" s="34" t="s">
        <v>378</v>
      </c>
      <c r="E340" s="17" t="s">
        <v>402</v>
      </c>
    </row>
    <row r="341" spans="1:5" x14ac:dyDescent="0.2">
      <c r="A341" s="17">
        <v>4099914</v>
      </c>
      <c r="B341" s="34" t="s">
        <v>851</v>
      </c>
      <c r="C341" s="17" t="s">
        <v>345</v>
      </c>
      <c r="D341" s="34" t="s">
        <v>378</v>
      </c>
      <c r="E341" s="17" t="s">
        <v>402</v>
      </c>
    </row>
    <row r="342" spans="1:5" x14ac:dyDescent="0.2">
      <c r="A342" s="17">
        <v>4099915</v>
      </c>
      <c r="B342" s="34" t="s">
        <v>852</v>
      </c>
      <c r="C342" s="17" t="s">
        <v>345</v>
      </c>
      <c r="D342" s="34" t="s">
        <v>853</v>
      </c>
      <c r="E342" s="17" t="s">
        <v>458</v>
      </c>
    </row>
    <row r="343" spans="1:5" x14ac:dyDescent="0.2">
      <c r="A343" s="17">
        <v>4099916</v>
      </c>
      <c r="B343" s="34" t="s">
        <v>854</v>
      </c>
      <c r="C343" s="17" t="s">
        <v>345</v>
      </c>
      <c r="D343" s="34" t="s">
        <v>853</v>
      </c>
      <c r="E343" s="17" t="s">
        <v>458</v>
      </c>
    </row>
    <row r="344" spans="1:5" x14ac:dyDescent="0.2">
      <c r="A344" s="17">
        <v>4099917</v>
      </c>
      <c r="B344" s="34" t="s">
        <v>674</v>
      </c>
      <c r="C344" s="17" t="s">
        <v>345</v>
      </c>
      <c r="D344" s="34" t="s">
        <v>853</v>
      </c>
      <c r="E344" s="17">
        <v>2013</v>
      </c>
    </row>
    <row r="345" spans="1:5" x14ac:dyDescent="0.2">
      <c r="A345" s="17">
        <v>4099918</v>
      </c>
      <c r="B345" s="34" t="s">
        <v>677</v>
      </c>
      <c r="C345" s="17" t="s">
        <v>345</v>
      </c>
      <c r="D345" s="34" t="s">
        <v>853</v>
      </c>
      <c r="E345" s="17">
        <v>2013</v>
      </c>
    </row>
    <row r="346" spans="1:5" x14ac:dyDescent="0.2">
      <c r="A346" s="17">
        <v>4099919</v>
      </c>
      <c r="B346" s="34" t="s">
        <v>855</v>
      </c>
      <c r="C346" s="17" t="s">
        <v>332</v>
      </c>
      <c r="D346" s="34" t="s">
        <v>856</v>
      </c>
      <c r="E346" s="17" t="s">
        <v>857</v>
      </c>
    </row>
    <row r="347" spans="1:5" x14ac:dyDescent="0.2">
      <c r="A347" s="17">
        <v>4099920</v>
      </c>
      <c r="B347" s="34" t="s">
        <v>518</v>
      </c>
      <c r="C347" s="17" t="s">
        <v>339</v>
      </c>
      <c r="D347" s="34" t="s">
        <v>858</v>
      </c>
      <c r="E347" s="17" t="s">
        <v>859</v>
      </c>
    </row>
    <row r="348" spans="1:5" x14ac:dyDescent="0.2">
      <c r="A348" s="17">
        <v>4099921</v>
      </c>
      <c r="B348" s="34" t="s">
        <v>521</v>
      </c>
      <c r="C348" s="17" t="s">
        <v>339</v>
      </c>
      <c r="D348" s="34" t="s">
        <v>858</v>
      </c>
      <c r="E348" s="17" t="s">
        <v>859</v>
      </c>
    </row>
    <row r="349" spans="1:5" x14ac:dyDescent="0.2">
      <c r="A349" s="17">
        <v>4099922</v>
      </c>
      <c r="B349" s="34" t="s">
        <v>860</v>
      </c>
      <c r="C349" s="17" t="s">
        <v>339</v>
      </c>
      <c r="D349" s="34" t="s">
        <v>861</v>
      </c>
      <c r="E349" s="17" t="s">
        <v>492</v>
      </c>
    </row>
    <row r="350" spans="1:5" x14ac:dyDescent="0.2">
      <c r="A350" s="17">
        <v>4099923</v>
      </c>
      <c r="B350" s="34" t="s">
        <v>413</v>
      </c>
      <c r="C350" s="17" t="s">
        <v>339</v>
      </c>
      <c r="D350" s="34" t="s">
        <v>861</v>
      </c>
      <c r="E350" s="17" t="s">
        <v>492</v>
      </c>
    </row>
    <row r="351" spans="1:5" x14ac:dyDescent="0.2">
      <c r="A351" s="17">
        <v>4099924</v>
      </c>
      <c r="B351" s="34" t="s">
        <v>862</v>
      </c>
      <c r="C351" s="17" t="s">
        <v>339</v>
      </c>
      <c r="D351" s="34" t="s">
        <v>863</v>
      </c>
      <c r="E351" s="17" t="s">
        <v>814</v>
      </c>
    </row>
    <row r="352" spans="1:5" x14ac:dyDescent="0.2">
      <c r="A352" s="17">
        <v>4099925</v>
      </c>
      <c r="B352" s="34" t="s">
        <v>864</v>
      </c>
      <c r="C352" s="17" t="s">
        <v>339</v>
      </c>
      <c r="D352" s="34" t="s">
        <v>863</v>
      </c>
      <c r="E352" s="17" t="s">
        <v>814</v>
      </c>
    </row>
    <row r="353" spans="1:5" x14ac:dyDescent="0.2">
      <c r="A353" s="17">
        <v>4099926</v>
      </c>
      <c r="B353" s="34" t="s">
        <v>855</v>
      </c>
      <c r="C353" s="17" t="s">
        <v>339</v>
      </c>
      <c r="D353" s="34" t="s">
        <v>350</v>
      </c>
      <c r="E353" s="17" t="s">
        <v>865</v>
      </c>
    </row>
    <row r="354" spans="1:5" x14ac:dyDescent="0.2">
      <c r="A354" s="17">
        <v>4099927</v>
      </c>
      <c r="B354" s="34" t="s">
        <v>866</v>
      </c>
      <c r="C354" s="17" t="s">
        <v>339</v>
      </c>
      <c r="D354" s="34" t="s">
        <v>368</v>
      </c>
      <c r="E354" s="17" t="s">
        <v>415</v>
      </c>
    </row>
    <row r="355" spans="1:5" x14ac:dyDescent="0.2">
      <c r="A355" s="17">
        <v>4099928</v>
      </c>
      <c r="B355" s="34" t="s">
        <v>867</v>
      </c>
      <c r="C355" s="17" t="s">
        <v>339</v>
      </c>
      <c r="D355" s="34" t="s">
        <v>368</v>
      </c>
      <c r="E355" s="17" t="s">
        <v>415</v>
      </c>
    </row>
    <row r="356" spans="1:5" x14ac:dyDescent="0.2">
      <c r="A356" s="17">
        <v>4099929</v>
      </c>
      <c r="B356" s="34" t="s">
        <v>868</v>
      </c>
      <c r="C356" s="17" t="s">
        <v>339</v>
      </c>
      <c r="D356" s="34" t="s">
        <v>869</v>
      </c>
      <c r="E356" s="17" t="s">
        <v>859</v>
      </c>
    </row>
    <row r="357" spans="1:5" x14ac:dyDescent="0.2">
      <c r="A357" s="17">
        <v>4099930</v>
      </c>
      <c r="B357" s="34" t="s">
        <v>870</v>
      </c>
      <c r="C357" s="17" t="s">
        <v>339</v>
      </c>
      <c r="D357" s="34" t="s">
        <v>869</v>
      </c>
      <c r="E357" s="17" t="s">
        <v>859</v>
      </c>
    </row>
    <row r="358" spans="1:5" x14ac:dyDescent="0.2">
      <c r="A358" s="17">
        <v>4099931</v>
      </c>
      <c r="B358" s="34" t="s">
        <v>871</v>
      </c>
      <c r="C358" s="17" t="s">
        <v>344</v>
      </c>
      <c r="D358" s="34" t="s">
        <v>872</v>
      </c>
      <c r="E358" s="17" t="s">
        <v>412</v>
      </c>
    </row>
    <row r="359" spans="1:5" x14ac:dyDescent="0.2">
      <c r="A359" s="17">
        <v>4099932</v>
      </c>
      <c r="B359" s="34" t="s">
        <v>873</v>
      </c>
      <c r="C359" s="17" t="s">
        <v>344</v>
      </c>
      <c r="D359" s="34" t="s">
        <v>872</v>
      </c>
      <c r="E359" s="17" t="s">
        <v>412</v>
      </c>
    </row>
    <row r="360" spans="1:5" x14ac:dyDescent="0.2">
      <c r="A360" s="17">
        <v>4099933</v>
      </c>
      <c r="B360" s="34" t="s">
        <v>874</v>
      </c>
      <c r="C360" s="17" t="s">
        <v>369</v>
      </c>
      <c r="D360" s="34" t="s">
        <v>875</v>
      </c>
      <c r="E360" s="17" t="s">
        <v>876</v>
      </c>
    </row>
    <row r="361" spans="1:5" x14ac:dyDescent="0.2">
      <c r="A361" s="17">
        <v>4099934</v>
      </c>
      <c r="B361" s="34" t="s">
        <v>877</v>
      </c>
      <c r="C361" s="17" t="s">
        <v>878</v>
      </c>
      <c r="D361" s="34" t="s">
        <v>879</v>
      </c>
      <c r="E361" s="17" t="s">
        <v>520</v>
      </c>
    </row>
    <row r="362" spans="1:5" x14ac:dyDescent="0.2">
      <c r="A362" s="17">
        <v>4099935</v>
      </c>
      <c r="B362" s="34" t="s">
        <v>880</v>
      </c>
      <c r="C362" s="17" t="s">
        <v>878</v>
      </c>
      <c r="D362" s="34" t="s">
        <v>879</v>
      </c>
      <c r="E362" s="17" t="s">
        <v>520</v>
      </c>
    </row>
    <row r="363" spans="1:5" x14ac:dyDescent="0.2">
      <c r="A363" s="17">
        <v>4099936</v>
      </c>
      <c r="B363" s="34" t="s">
        <v>881</v>
      </c>
      <c r="C363" s="17" t="s">
        <v>878</v>
      </c>
      <c r="D363" s="34" t="s">
        <v>882</v>
      </c>
      <c r="E363" s="17" t="s">
        <v>520</v>
      </c>
    </row>
    <row r="364" spans="1:5" x14ac:dyDescent="0.2">
      <c r="A364" s="17">
        <v>4099937</v>
      </c>
      <c r="B364" s="34" t="s">
        <v>883</v>
      </c>
      <c r="C364" s="17" t="s">
        <v>878</v>
      </c>
      <c r="D364" s="34" t="s">
        <v>882</v>
      </c>
      <c r="E364" s="17" t="s">
        <v>520</v>
      </c>
    </row>
    <row r="365" spans="1:5" x14ac:dyDescent="0.2">
      <c r="A365" s="17">
        <v>4099938</v>
      </c>
      <c r="B365" s="34" t="s">
        <v>884</v>
      </c>
      <c r="C365" s="17" t="s">
        <v>878</v>
      </c>
      <c r="D365" s="34" t="s">
        <v>882</v>
      </c>
      <c r="E365" s="17" t="s">
        <v>539</v>
      </c>
    </row>
    <row r="366" spans="1:5" x14ac:dyDescent="0.2">
      <c r="A366" s="17">
        <v>4099939</v>
      </c>
      <c r="B366" s="34" t="s">
        <v>885</v>
      </c>
      <c r="C366" s="17" t="s">
        <v>878</v>
      </c>
      <c r="D366" s="34" t="s">
        <v>882</v>
      </c>
      <c r="E366" s="17" t="s">
        <v>539</v>
      </c>
    </row>
    <row r="367" spans="1:5" x14ac:dyDescent="0.2">
      <c r="A367" s="17">
        <v>4099940</v>
      </c>
      <c r="B367" s="34" t="s">
        <v>886</v>
      </c>
      <c r="C367" s="17" t="s">
        <v>878</v>
      </c>
      <c r="D367" s="34" t="s">
        <v>887</v>
      </c>
      <c r="E367" s="17" t="s">
        <v>436</v>
      </c>
    </row>
    <row r="368" spans="1:5" x14ac:dyDescent="0.2">
      <c r="A368" s="17">
        <v>4099941</v>
      </c>
      <c r="B368" s="34" t="s">
        <v>888</v>
      </c>
      <c r="C368" s="17" t="s">
        <v>878</v>
      </c>
      <c r="D368" s="34" t="s">
        <v>887</v>
      </c>
      <c r="E368" s="17" t="s">
        <v>436</v>
      </c>
    </row>
    <row r="369" spans="1:5" x14ac:dyDescent="0.2">
      <c r="A369" s="17">
        <v>4099942</v>
      </c>
      <c r="B369" s="34" t="s">
        <v>889</v>
      </c>
      <c r="C369" s="17" t="s">
        <v>890</v>
      </c>
      <c r="D369" s="34" t="s">
        <v>891</v>
      </c>
      <c r="E369" s="17" t="s">
        <v>417</v>
      </c>
    </row>
    <row r="370" spans="1:5" x14ac:dyDescent="0.2">
      <c r="A370" s="17">
        <v>4099943</v>
      </c>
      <c r="B370" s="34" t="s">
        <v>892</v>
      </c>
      <c r="C370" s="17" t="s">
        <v>890</v>
      </c>
      <c r="D370" s="34" t="s">
        <v>891</v>
      </c>
      <c r="E370" s="17" t="s">
        <v>417</v>
      </c>
    </row>
    <row r="371" spans="1:5" x14ac:dyDescent="0.2">
      <c r="A371" s="17">
        <v>4099944</v>
      </c>
      <c r="B371" s="34" t="s">
        <v>893</v>
      </c>
      <c r="C371" s="17" t="s">
        <v>890</v>
      </c>
      <c r="D371" s="34" t="s">
        <v>894</v>
      </c>
      <c r="E371" s="17" t="s">
        <v>895</v>
      </c>
    </row>
    <row r="372" spans="1:5" x14ac:dyDescent="0.2">
      <c r="A372" s="17">
        <v>4099945</v>
      </c>
      <c r="B372" s="34" t="s">
        <v>896</v>
      </c>
      <c r="C372" s="17" t="s">
        <v>890</v>
      </c>
      <c r="D372" s="34" t="s">
        <v>894</v>
      </c>
      <c r="E372" s="17" t="s">
        <v>897</v>
      </c>
    </row>
    <row r="373" spans="1:5" x14ac:dyDescent="0.2">
      <c r="A373" s="17">
        <v>4099946</v>
      </c>
      <c r="B373" s="34" t="s">
        <v>898</v>
      </c>
      <c r="C373" s="17" t="s">
        <v>890</v>
      </c>
      <c r="D373" s="34" t="s">
        <v>894</v>
      </c>
      <c r="E373" s="17" t="s">
        <v>784</v>
      </c>
    </row>
    <row r="374" spans="1:5" x14ac:dyDescent="0.2">
      <c r="A374" s="17">
        <v>4099947</v>
      </c>
      <c r="B374" s="34" t="s">
        <v>899</v>
      </c>
      <c r="C374" s="17" t="s">
        <v>890</v>
      </c>
      <c r="D374" s="34" t="s">
        <v>894</v>
      </c>
      <c r="E374" s="17" t="s">
        <v>784</v>
      </c>
    </row>
    <row r="375" spans="1:5" x14ac:dyDescent="0.2">
      <c r="A375" s="17">
        <v>4099948</v>
      </c>
      <c r="B375" s="34" t="s">
        <v>900</v>
      </c>
      <c r="C375" s="17" t="s">
        <v>890</v>
      </c>
      <c r="D375" s="34" t="s">
        <v>894</v>
      </c>
      <c r="E375" s="17" t="s">
        <v>444</v>
      </c>
    </row>
    <row r="376" spans="1:5" x14ac:dyDescent="0.2">
      <c r="A376" s="17">
        <v>4099949</v>
      </c>
      <c r="B376" s="34" t="s">
        <v>901</v>
      </c>
      <c r="C376" s="17" t="s">
        <v>890</v>
      </c>
      <c r="D376" s="34" t="s">
        <v>894</v>
      </c>
      <c r="E376" s="17" t="s">
        <v>444</v>
      </c>
    </row>
    <row r="377" spans="1:5" x14ac:dyDescent="0.2">
      <c r="A377" s="17">
        <v>4099950</v>
      </c>
      <c r="B377" s="34" t="s">
        <v>902</v>
      </c>
      <c r="C377" s="17" t="s">
        <v>890</v>
      </c>
      <c r="D377" s="34" t="s">
        <v>903</v>
      </c>
      <c r="E377" s="17" t="s">
        <v>904</v>
      </c>
    </row>
    <row r="378" spans="1:5" x14ac:dyDescent="0.2">
      <c r="A378" s="17">
        <v>4099951</v>
      </c>
      <c r="B378" s="34" t="s">
        <v>905</v>
      </c>
      <c r="C378" s="17" t="s">
        <v>890</v>
      </c>
      <c r="D378" s="34" t="s">
        <v>903</v>
      </c>
      <c r="E378" s="17" t="s">
        <v>492</v>
      </c>
    </row>
    <row r="379" spans="1:5" x14ac:dyDescent="0.2">
      <c r="A379" s="17">
        <v>4099952</v>
      </c>
      <c r="B379" s="34" t="s">
        <v>906</v>
      </c>
      <c r="C379" s="17" t="s">
        <v>890</v>
      </c>
      <c r="D379" s="34" t="s">
        <v>903</v>
      </c>
      <c r="E379" s="17" t="s">
        <v>455</v>
      </c>
    </row>
    <row r="380" spans="1:5" x14ac:dyDescent="0.2">
      <c r="A380" s="17">
        <v>4099953</v>
      </c>
      <c r="B380" s="34" t="s">
        <v>907</v>
      </c>
      <c r="C380" s="17" t="s">
        <v>890</v>
      </c>
      <c r="D380" s="34" t="s">
        <v>903</v>
      </c>
      <c r="E380" s="17" t="s">
        <v>455</v>
      </c>
    </row>
    <row r="381" spans="1:5" x14ac:dyDescent="0.2">
      <c r="A381" s="17">
        <v>4099954</v>
      </c>
      <c r="B381" s="34" t="s">
        <v>908</v>
      </c>
      <c r="C381" s="17" t="s">
        <v>890</v>
      </c>
      <c r="D381" s="34" t="s">
        <v>909</v>
      </c>
      <c r="E381" s="17" t="s">
        <v>784</v>
      </c>
    </row>
    <row r="382" spans="1:5" x14ac:dyDescent="0.2">
      <c r="A382" s="17">
        <v>4099955</v>
      </c>
      <c r="B382" s="34" t="s">
        <v>910</v>
      </c>
      <c r="C382" s="17" t="s">
        <v>890</v>
      </c>
      <c r="D382" s="34" t="s">
        <v>911</v>
      </c>
      <c r="E382" s="17" t="s">
        <v>539</v>
      </c>
    </row>
    <row r="383" spans="1:5" x14ac:dyDescent="0.2">
      <c r="A383" s="17">
        <v>4099956</v>
      </c>
      <c r="B383" s="34" t="s">
        <v>912</v>
      </c>
      <c r="C383" s="17" t="s">
        <v>890</v>
      </c>
      <c r="D383" s="34" t="s">
        <v>911</v>
      </c>
      <c r="E383" s="17" t="s">
        <v>539</v>
      </c>
    </row>
    <row r="384" spans="1:5" x14ac:dyDescent="0.2">
      <c r="A384" s="17">
        <v>4099957</v>
      </c>
      <c r="B384" s="34" t="s">
        <v>908</v>
      </c>
      <c r="C384" s="17" t="s">
        <v>890</v>
      </c>
      <c r="D384" s="34" t="s">
        <v>913</v>
      </c>
      <c r="E384" s="17" t="s">
        <v>539</v>
      </c>
    </row>
    <row r="385" spans="1:5" x14ac:dyDescent="0.2">
      <c r="A385" s="17">
        <v>4099958</v>
      </c>
      <c r="B385" s="34" t="s">
        <v>461</v>
      </c>
      <c r="C385" s="17" t="s">
        <v>914</v>
      </c>
      <c r="D385" s="34" t="s">
        <v>915</v>
      </c>
      <c r="E385" s="17" t="s">
        <v>516</v>
      </c>
    </row>
    <row r="386" spans="1:5" x14ac:dyDescent="0.2">
      <c r="A386" s="17">
        <v>4099960</v>
      </c>
      <c r="B386" s="34" t="s">
        <v>831</v>
      </c>
      <c r="C386" s="17" t="s">
        <v>914</v>
      </c>
      <c r="D386" s="34" t="s">
        <v>916</v>
      </c>
      <c r="E386" s="17" t="s">
        <v>917</v>
      </c>
    </row>
    <row r="387" spans="1:5" x14ac:dyDescent="0.2">
      <c r="A387" s="17">
        <v>4099961</v>
      </c>
      <c r="B387" s="34" t="s">
        <v>918</v>
      </c>
      <c r="C387" s="17" t="s">
        <v>914</v>
      </c>
      <c r="D387" s="34" t="s">
        <v>919</v>
      </c>
      <c r="E387" s="17" t="s">
        <v>415</v>
      </c>
    </row>
    <row r="388" spans="1:5" x14ac:dyDescent="0.2">
      <c r="A388" s="17">
        <v>4099962</v>
      </c>
      <c r="B388" s="34" t="s">
        <v>920</v>
      </c>
      <c r="C388" s="17" t="s">
        <v>914</v>
      </c>
      <c r="D388" s="34" t="s">
        <v>921</v>
      </c>
      <c r="E388" s="17" t="s">
        <v>751</v>
      </c>
    </row>
    <row r="389" spans="1:5" x14ac:dyDescent="0.2">
      <c r="A389" s="17">
        <v>4099963</v>
      </c>
      <c r="B389" s="34" t="s">
        <v>922</v>
      </c>
      <c r="C389" s="17" t="s">
        <v>914</v>
      </c>
      <c r="D389" s="34" t="s">
        <v>921</v>
      </c>
      <c r="E389" s="17" t="s">
        <v>751</v>
      </c>
    </row>
    <row r="390" spans="1:5" x14ac:dyDescent="0.2">
      <c r="A390" s="17">
        <v>4099964</v>
      </c>
      <c r="B390" s="34" t="s">
        <v>923</v>
      </c>
      <c r="C390" s="17" t="s">
        <v>914</v>
      </c>
      <c r="D390" s="34" t="s">
        <v>924</v>
      </c>
      <c r="E390" s="17" t="s">
        <v>704</v>
      </c>
    </row>
    <row r="391" spans="1:5" x14ac:dyDescent="0.2">
      <c r="A391" s="17">
        <v>4099965</v>
      </c>
      <c r="B391" s="34" t="s">
        <v>925</v>
      </c>
      <c r="C391" s="17" t="s">
        <v>914</v>
      </c>
      <c r="D391" s="34" t="s">
        <v>924</v>
      </c>
      <c r="E391" s="17" t="s">
        <v>704</v>
      </c>
    </row>
    <row r="392" spans="1:5" x14ac:dyDescent="0.2">
      <c r="A392" s="17">
        <v>4099966</v>
      </c>
      <c r="B392" s="34" t="s">
        <v>926</v>
      </c>
      <c r="C392" s="17" t="s">
        <v>914</v>
      </c>
      <c r="D392" s="34" t="s">
        <v>927</v>
      </c>
      <c r="E392" s="17" t="s">
        <v>398</v>
      </c>
    </row>
    <row r="393" spans="1:5" x14ac:dyDescent="0.2">
      <c r="A393" s="17">
        <v>4099967</v>
      </c>
      <c r="B393" s="34" t="s">
        <v>928</v>
      </c>
      <c r="C393" s="17" t="s">
        <v>347</v>
      </c>
      <c r="D393" s="34" t="s">
        <v>385</v>
      </c>
      <c r="E393" s="17" t="s">
        <v>929</v>
      </c>
    </row>
    <row r="394" spans="1:5" x14ac:dyDescent="0.2">
      <c r="A394" s="17">
        <v>4099968</v>
      </c>
      <c r="B394" s="34" t="s">
        <v>930</v>
      </c>
      <c r="C394" s="17" t="s">
        <v>347</v>
      </c>
      <c r="D394" s="34" t="s">
        <v>385</v>
      </c>
      <c r="E394" s="17" t="s">
        <v>929</v>
      </c>
    </row>
    <row r="395" spans="1:5" x14ac:dyDescent="0.2">
      <c r="A395" s="17">
        <v>4099969</v>
      </c>
      <c r="B395" s="34" t="s">
        <v>931</v>
      </c>
      <c r="C395" s="17" t="s">
        <v>347</v>
      </c>
      <c r="D395" s="34" t="s">
        <v>932</v>
      </c>
      <c r="E395" s="17" t="s">
        <v>904</v>
      </c>
    </row>
    <row r="396" spans="1:5" x14ac:dyDescent="0.2">
      <c r="A396" s="17">
        <v>4099970</v>
      </c>
      <c r="B396" s="34" t="s">
        <v>933</v>
      </c>
      <c r="C396" s="17" t="s">
        <v>347</v>
      </c>
      <c r="D396" s="34" t="s">
        <v>932</v>
      </c>
      <c r="E396" s="17" t="s">
        <v>904</v>
      </c>
    </row>
    <row r="397" spans="1:5" x14ac:dyDescent="0.2">
      <c r="A397" s="17">
        <v>4099971</v>
      </c>
      <c r="B397" s="34" t="s">
        <v>934</v>
      </c>
      <c r="C397" s="17" t="s">
        <v>347</v>
      </c>
      <c r="D397" s="34" t="s">
        <v>380</v>
      </c>
      <c r="E397" s="17" t="s">
        <v>730</v>
      </c>
    </row>
    <row r="398" spans="1:5" x14ac:dyDescent="0.2">
      <c r="A398" s="17">
        <v>4099972</v>
      </c>
      <c r="B398" s="34" t="s">
        <v>935</v>
      </c>
      <c r="C398" s="17" t="s">
        <v>347</v>
      </c>
      <c r="D398" s="34" t="s">
        <v>380</v>
      </c>
      <c r="E398" s="17" t="s">
        <v>516</v>
      </c>
    </row>
    <row r="399" spans="1:5" x14ac:dyDescent="0.2">
      <c r="A399" s="17">
        <v>4099973</v>
      </c>
      <c r="B399" s="34" t="s">
        <v>936</v>
      </c>
      <c r="C399" s="17" t="s">
        <v>347</v>
      </c>
      <c r="D399" s="34" t="s">
        <v>380</v>
      </c>
      <c r="E399" s="17" t="s">
        <v>458</v>
      </c>
    </row>
    <row r="400" spans="1:5" x14ac:dyDescent="0.2">
      <c r="A400" s="17">
        <v>4099974</v>
      </c>
      <c r="B400" s="34" t="s">
        <v>937</v>
      </c>
      <c r="C400" s="17" t="s">
        <v>347</v>
      </c>
      <c r="D400" s="34" t="s">
        <v>380</v>
      </c>
      <c r="E400" s="17" t="s">
        <v>458</v>
      </c>
    </row>
    <row r="401" spans="1:5" x14ac:dyDescent="0.2">
      <c r="A401" s="17">
        <v>4099975</v>
      </c>
      <c r="B401" s="34" t="s">
        <v>938</v>
      </c>
      <c r="C401" s="17" t="s">
        <v>347</v>
      </c>
      <c r="D401" s="34" t="s">
        <v>380</v>
      </c>
      <c r="E401" s="17" t="s">
        <v>444</v>
      </c>
    </row>
    <row r="402" spans="1:5" x14ac:dyDescent="0.2">
      <c r="A402" s="17">
        <v>4099976</v>
      </c>
      <c r="B402" s="34" t="s">
        <v>939</v>
      </c>
      <c r="C402" s="17" t="s">
        <v>347</v>
      </c>
      <c r="D402" s="34" t="s">
        <v>359</v>
      </c>
      <c r="E402" s="17" t="s">
        <v>582</v>
      </c>
    </row>
    <row r="403" spans="1:5" x14ac:dyDescent="0.2">
      <c r="A403" s="17">
        <v>4099977</v>
      </c>
      <c r="B403" s="34" t="s">
        <v>940</v>
      </c>
      <c r="C403" s="17" t="s">
        <v>347</v>
      </c>
      <c r="D403" s="34" t="s">
        <v>359</v>
      </c>
      <c r="E403" s="17" t="s">
        <v>417</v>
      </c>
    </row>
    <row r="404" spans="1:5" x14ac:dyDescent="0.2">
      <c r="A404" s="17">
        <v>4099978</v>
      </c>
      <c r="B404" s="34" t="s">
        <v>941</v>
      </c>
      <c r="C404" s="17" t="s">
        <v>347</v>
      </c>
      <c r="D404" s="34" t="s">
        <v>359</v>
      </c>
      <c r="E404" s="17" t="s">
        <v>417</v>
      </c>
    </row>
    <row r="405" spans="1:5" x14ac:dyDescent="0.2">
      <c r="A405" s="17">
        <v>4099979</v>
      </c>
      <c r="B405" s="34" t="s">
        <v>942</v>
      </c>
      <c r="C405" s="17" t="s">
        <v>347</v>
      </c>
      <c r="D405" s="34" t="s">
        <v>943</v>
      </c>
      <c r="E405" s="17" t="s">
        <v>497</v>
      </c>
    </row>
    <row r="406" spans="1:5" x14ac:dyDescent="0.2">
      <c r="A406" s="17">
        <v>4099980</v>
      </c>
      <c r="B406" s="34" t="s">
        <v>944</v>
      </c>
      <c r="C406" s="17" t="s">
        <v>347</v>
      </c>
      <c r="D406" s="34" t="s">
        <v>945</v>
      </c>
      <c r="E406" s="17" t="s">
        <v>398</v>
      </c>
    </row>
    <row r="407" spans="1:5" x14ac:dyDescent="0.2">
      <c r="A407" s="17">
        <v>4099981</v>
      </c>
      <c r="B407" s="34" t="s">
        <v>920</v>
      </c>
      <c r="C407" s="17" t="s">
        <v>347</v>
      </c>
      <c r="D407" s="34" t="s">
        <v>946</v>
      </c>
      <c r="E407" s="17" t="s">
        <v>947</v>
      </c>
    </row>
    <row r="408" spans="1:5" x14ac:dyDescent="0.2">
      <c r="A408" s="17">
        <v>4099982</v>
      </c>
      <c r="B408" s="34" t="s">
        <v>922</v>
      </c>
      <c r="C408" s="17" t="s">
        <v>347</v>
      </c>
      <c r="D408" s="34" t="s">
        <v>946</v>
      </c>
      <c r="E408" s="17" t="s">
        <v>947</v>
      </c>
    </row>
    <row r="409" spans="1:5" x14ac:dyDescent="0.2">
      <c r="A409" s="17">
        <v>4099983</v>
      </c>
      <c r="B409" s="34" t="s">
        <v>881</v>
      </c>
      <c r="C409" s="17" t="s">
        <v>347</v>
      </c>
      <c r="D409" s="34" t="s">
        <v>946</v>
      </c>
      <c r="E409" s="17" t="s">
        <v>436</v>
      </c>
    </row>
    <row r="410" spans="1:5" x14ac:dyDescent="0.2">
      <c r="A410" s="17">
        <v>4099984</v>
      </c>
      <c r="B410" s="34" t="s">
        <v>883</v>
      </c>
      <c r="C410" s="17" t="s">
        <v>347</v>
      </c>
      <c r="D410" s="34" t="s">
        <v>946</v>
      </c>
      <c r="E410" s="17" t="s">
        <v>436</v>
      </c>
    </row>
    <row r="411" spans="1:5" x14ac:dyDescent="0.2">
      <c r="A411" s="17">
        <v>4099986</v>
      </c>
      <c r="B411" s="34" t="s">
        <v>948</v>
      </c>
      <c r="C411" s="17" t="s">
        <v>347</v>
      </c>
      <c r="D411" s="34" t="s">
        <v>949</v>
      </c>
      <c r="E411" s="17" t="s">
        <v>582</v>
      </c>
    </row>
    <row r="412" spans="1:5" x14ac:dyDescent="0.2">
      <c r="A412" s="17">
        <v>4099987</v>
      </c>
      <c r="B412" s="34" t="s">
        <v>868</v>
      </c>
      <c r="C412" s="17" t="s">
        <v>347</v>
      </c>
      <c r="D412" s="34" t="s">
        <v>949</v>
      </c>
      <c r="E412" s="17" t="s">
        <v>417</v>
      </c>
    </row>
    <row r="413" spans="1:5" x14ac:dyDescent="0.2">
      <c r="A413" s="17">
        <v>4099988</v>
      </c>
      <c r="B413" s="34" t="s">
        <v>870</v>
      </c>
      <c r="C413" s="17" t="s">
        <v>347</v>
      </c>
      <c r="D413" s="34" t="s">
        <v>949</v>
      </c>
      <c r="E413" s="17" t="s">
        <v>417</v>
      </c>
    </row>
    <row r="414" spans="1:5" x14ac:dyDescent="0.2">
      <c r="A414" s="17">
        <v>4099989</v>
      </c>
      <c r="B414" s="34" t="s">
        <v>950</v>
      </c>
      <c r="C414" s="17" t="s">
        <v>347</v>
      </c>
      <c r="D414" s="34" t="s">
        <v>951</v>
      </c>
      <c r="E414" s="17" t="s">
        <v>714</v>
      </c>
    </row>
    <row r="415" spans="1:5" x14ac:dyDescent="0.2">
      <c r="A415" s="17">
        <v>4099990</v>
      </c>
      <c r="B415" s="34" t="s">
        <v>952</v>
      </c>
      <c r="C415" s="17" t="s">
        <v>347</v>
      </c>
      <c r="D415" s="34" t="s">
        <v>951</v>
      </c>
      <c r="E415" s="17" t="s">
        <v>714</v>
      </c>
    </row>
    <row r="416" spans="1:5" x14ac:dyDescent="0.2">
      <c r="A416" s="17">
        <v>4099991</v>
      </c>
      <c r="B416" s="34" t="s">
        <v>953</v>
      </c>
      <c r="C416" s="17" t="s">
        <v>347</v>
      </c>
      <c r="D416" s="34" t="s">
        <v>951</v>
      </c>
      <c r="E416" s="17" t="s">
        <v>954</v>
      </c>
    </row>
    <row r="417" spans="1:5" x14ac:dyDescent="0.2">
      <c r="A417" s="17">
        <v>4099992</v>
      </c>
      <c r="B417" s="34" t="s">
        <v>955</v>
      </c>
      <c r="C417" s="17" t="s">
        <v>347</v>
      </c>
      <c r="D417" s="34" t="s">
        <v>951</v>
      </c>
      <c r="E417" s="17" t="s">
        <v>954</v>
      </c>
    </row>
    <row r="418" spans="1:5" x14ac:dyDescent="0.2">
      <c r="A418" s="17">
        <v>4099993</v>
      </c>
      <c r="B418" s="34" t="s">
        <v>956</v>
      </c>
      <c r="C418" s="17" t="s">
        <v>347</v>
      </c>
      <c r="D418" s="34" t="s">
        <v>957</v>
      </c>
      <c r="E418" s="17" t="s">
        <v>958</v>
      </c>
    </row>
    <row r="419" spans="1:5" x14ac:dyDescent="0.2">
      <c r="A419" s="17">
        <v>4099994</v>
      </c>
      <c r="B419" s="34" t="s">
        <v>959</v>
      </c>
      <c r="C419" s="17" t="s">
        <v>347</v>
      </c>
      <c r="D419" s="34" t="s">
        <v>957</v>
      </c>
      <c r="E419" s="17" t="s">
        <v>426</v>
      </c>
    </row>
    <row r="420" spans="1:5" x14ac:dyDescent="0.2">
      <c r="A420" s="17">
        <v>4099995</v>
      </c>
      <c r="B420" s="34" t="s">
        <v>776</v>
      </c>
      <c r="C420" s="17" t="s">
        <v>347</v>
      </c>
      <c r="D420" s="34" t="s">
        <v>957</v>
      </c>
      <c r="E420" s="17" t="s">
        <v>426</v>
      </c>
    </row>
    <row r="421" spans="1:5" x14ac:dyDescent="0.2">
      <c r="A421" s="17">
        <v>4099996</v>
      </c>
      <c r="B421" s="34" t="s">
        <v>960</v>
      </c>
      <c r="C421" s="17" t="s">
        <v>347</v>
      </c>
      <c r="D421" s="34" t="s">
        <v>961</v>
      </c>
      <c r="E421" s="17" t="s">
        <v>398</v>
      </c>
    </row>
    <row r="422" spans="1:5" x14ac:dyDescent="0.2">
      <c r="A422" s="17">
        <v>4099997</v>
      </c>
      <c r="B422" s="34" t="s">
        <v>962</v>
      </c>
      <c r="C422" s="17" t="s">
        <v>347</v>
      </c>
      <c r="D422" s="34" t="s">
        <v>963</v>
      </c>
      <c r="E422" s="17" t="s">
        <v>417</v>
      </c>
    </row>
    <row r="423" spans="1:5" x14ac:dyDescent="0.2">
      <c r="A423" s="17">
        <v>4099998</v>
      </c>
      <c r="B423" s="34" t="s">
        <v>937</v>
      </c>
      <c r="C423" s="17" t="s">
        <v>347</v>
      </c>
      <c r="D423" s="34" t="s">
        <v>963</v>
      </c>
      <c r="E423" s="17" t="s">
        <v>417</v>
      </c>
    </row>
    <row r="424" spans="1:5" x14ac:dyDescent="0.2">
      <c r="A424" s="17">
        <v>4099999</v>
      </c>
      <c r="B424" s="34" t="s">
        <v>964</v>
      </c>
      <c r="C424" s="17" t="s">
        <v>347</v>
      </c>
      <c r="D424" s="34" t="s">
        <v>965</v>
      </c>
      <c r="E424" s="17" t="s">
        <v>653</v>
      </c>
    </row>
    <row r="425" spans="1:5" x14ac:dyDescent="0.2">
      <c r="A425" s="17">
        <v>4100000</v>
      </c>
      <c r="B425" s="34" t="s">
        <v>659</v>
      </c>
      <c r="C425" s="17" t="s">
        <v>347</v>
      </c>
      <c r="D425" s="34" t="s">
        <v>965</v>
      </c>
      <c r="E425" s="17" t="s">
        <v>653</v>
      </c>
    </row>
    <row r="426" spans="1:5" x14ac:dyDescent="0.2">
      <c r="A426" s="17">
        <v>4100001</v>
      </c>
      <c r="B426" s="34" t="s">
        <v>966</v>
      </c>
      <c r="C426" s="17" t="s">
        <v>347</v>
      </c>
      <c r="D426" s="34" t="s">
        <v>965</v>
      </c>
      <c r="E426" s="17" t="s">
        <v>444</v>
      </c>
    </row>
    <row r="427" spans="1:5" x14ac:dyDescent="0.2">
      <c r="A427" s="17">
        <v>4100002</v>
      </c>
      <c r="B427" s="34" t="s">
        <v>967</v>
      </c>
      <c r="C427" s="17" t="s">
        <v>347</v>
      </c>
      <c r="D427" s="34" t="s">
        <v>965</v>
      </c>
      <c r="E427" s="17" t="s">
        <v>444</v>
      </c>
    </row>
    <row r="428" spans="1:5" x14ac:dyDescent="0.2">
      <c r="A428" s="17">
        <v>4100003</v>
      </c>
      <c r="B428" s="34" t="s">
        <v>968</v>
      </c>
      <c r="C428" s="17" t="s">
        <v>334</v>
      </c>
      <c r="D428" s="34" t="s">
        <v>335</v>
      </c>
      <c r="E428" s="17" t="s">
        <v>969</v>
      </c>
    </row>
    <row r="429" spans="1:5" x14ac:dyDescent="0.2">
      <c r="A429" s="17">
        <v>4100004</v>
      </c>
      <c r="B429" s="34" t="s">
        <v>970</v>
      </c>
      <c r="C429" s="17" t="s">
        <v>334</v>
      </c>
      <c r="D429" s="34" t="s">
        <v>971</v>
      </c>
      <c r="E429" s="17" t="s">
        <v>417</v>
      </c>
    </row>
    <row r="430" spans="1:5" x14ac:dyDescent="0.2">
      <c r="A430" s="17">
        <v>4100005</v>
      </c>
      <c r="B430" s="34" t="s">
        <v>972</v>
      </c>
      <c r="C430" s="17" t="s">
        <v>334</v>
      </c>
      <c r="D430" s="34" t="s">
        <v>971</v>
      </c>
      <c r="E430" s="17" t="s">
        <v>417</v>
      </c>
    </row>
    <row r="431" spans="1:5" x14ac:dyDescent="0.2">
      <c r="A431" s="17">
        <v>4100006</v>
      </c>
      <c r="B431" s="34" t="s">
        <v>973</v>
      </c>
      <c r="C431" s="17" t="s">
        <v>334</v>
      </c>
      <c r="D431" s="34" t="s">
        <v>974</v>
      </c>
      <c r="E431" s="17" t="s">
        <v>467</v>
      </c>
    </row>
    <row r="432" spans="1:5" x14ac:dyDescent="0.2">
      <c r="A432" s="17">
        <v>4100007</v>
      </c>
      <c r="B432" s="34" t="s">
        <v>975</v>
      </c>
      <c r="C432" s="17" t="s">
        <v>334</v>
      </c>
      <c r="D432" s="34" t="s">
        <v>974</v>
      </c>
      <c r="E432" s="17" t="s">
        <v>467</v>
      </c>
    </row>
    <row r="433" spans="1:5" x14ac:dyDescent="0.2">
      <c r="A433" s="17">
        <v>4100008</v>
      </c>
      <c r="B433" s="34" t="s">
        <v>976</v>
      </c>
      <c r="C433" s="17" t="s">
        <v>334</v>
      </c>
      <c r="D433" s="34" t="s">
        <v>974</v>
      </c>
      <c r="E433" s="17" t="s">
        <v>814</v>
      </c>
    </row>
    <row r="434" spans="1:5" x14ac:dyDescent="0.2">
      <c r="A434" s="17">
        <v>4100009</v>
      </c>
      <c r="B434" s="34" t="s">
        <v>977</v>
      </c>
      <c r="C434" s="17" t="s">
        <v>334</v>
      </c>
      <c r="D434" s="34" t="s">
        <v>974</v>
      </c>
      <c r="E434" s="17" t="s">
        <v>814</v>
      </c>
    </row>
    <row r="435" spans="1:5" x14ac:dyDescent="0.2">
      <c r="A435" s="17">
        <v>4100010</v>
      </c>
      <c r="B435" s="34" t="s">
        <v>973</v>
      </c>
      <c r="C435" s="17" t="s">
        <v>334</v>
      </c>
      <c r="D435" s="34" t="s">
        <v>372</v>
      </c>
      <c r="E435" s="17" t="s">
        <v>467</v>
      </c>
    </row>
    <row r="436" spans="1:5" x14ac:dyDescent="0.2">
      <c r="A436" s="17">
        <v>4100011</v>
      </c>
      <c r="B436" s="34" t="s">
        <v>975</v>
      </c>
      <c r="C436" s="17" t="s">
        <v>334</v>
      </c>
      <c r="D436" s="34" t="s">
        <v>372</v>
      </c>
      <c r="E436" s="17" t="s">
        <v>467</v>
      </c>
    </row>
    <row r="437" spans="1:5" x14ac:dyDescent="0.2">
      <c r="A437" s="17">
        <v>4100012</v>
      </c>
      <c r="B437" s="34" t="s">
        <v>978</v>
      </c>
      <c r="C437" s="17" t="s">
        <v>334</v>
      </c>
      <c r="D437" s="34" t="s">
        <v>372</v>
      </c>
      <c r="E437" s="17">
        <v>2006</v>
      </c>
    </row>
    <row r="438" spans="1:5" x14ac:dyDescent="0.2">
      <c r="A438" s="17">
        <v>4100013</v>
      </c>
      <c r="B438" s="34" t="s">
        <v>979</v>
      </c>
      <c r="C438" s="17" t="s">
        <v>334</v>
      </c>
      <c r="D438" s="34" t="s">
        <v>372</v>
      </c>
      <c r="E438" s="17">
        <v>2006</v>
      </c>
    </row>
    <row r="439" spans="1:5" x14ac:dyDescent="0.2">
      <c r="A439" s="17">
        <v>4100014</v>
      </c>
      <c r="B439" s="34" t="s">
        <v>980</v>
      </c>
      <c r="C439" s="17" t="s">
        <v>334</v>
      </c>
      <c r="D439" s="34" t="s">
        <v>372</v>
      </c>
      <c r="E439" s="17" t="s">
        <v>412</v>
      </c>
    </row>
    <row r="440" spans="1:5" x14ac:dyDescent="0.2">
      <c r="A440" s="17">
        <v>4100015</v>
      </c>
      <c r="B440" s="34" t="s">
        <v>981</v>
      </c>
      <c r="C440" s="17" t="s">
        <v>334</v>
      </c>
      <c r="D440" s="34" t="s">
        <v>372</v>
      </c>
      <c r="E440" s="17" t="s">
        <v>412</v>
      </c>
    </row>
    <row r="441" spans="1:5" x14ac:dyDescent="0.2">
      <c r="A441" s="17">
        <v>4100016</v>
      </c>
      <c r="B441" s="34" t="s">
        <v>982</v>
      </c>
      <c r="C441" s="17" t="s">
        <v>334</v>
      </c>
      <c r="D441" s="34" t="s">
        <v>983</v>
      </c>
      <c r="E441" s="17" t="s">
        <v>969</v>
      </c>
    </row>
    <row r="442" spans="1:5" x14ac:dyDescent="0.2">
      <c r="A442" s="17">
        <v>4100017</v>
      </c>
      <c r="B442" s="34" t="s">
        <v>984</v>
      </c>
      <c r="C442" s="17" t="s">
        <v>334</v>
      </c>
      <c r="D442" s="34" t="s">
        <v>983</v>
      </c>
      <c r="E442" s="17" t="s">
        <v>969</v>
      </c>
    </row>
    <row r="443" spans="1:5" x14ac:dyDescent="0.2">
      <c r="A443" s="17">
        <v>4100018</v>
      </c>
      <c r="B443" s="34" t="s">
        <v>985</v>
      </c>
      <c r="C443" s="17" t="s">
        <v>334</v>
      </c>
      <c r="D443" s="34" t="s">
        <v>983</v>
      </c>
      <c r="E443" s="17" t="s">
        <v>444</v>
      </c>
    </row>
    <row r="444" spans="1:5" x14ac:dyDescent="0.2">
      <c r="A444" s="17">
        <v>4100019</v>
      </c>
      <c r="B444" s="34" t="s">
        <v>986</v>
      </c>
      <c r="C444" s="17" t="s">
        <v>334</v>
      </c>
      <c r="D444" s="34" t="s">
        <v>983</v>
      </c>
      <c r="E444" s="17" t="s">
        <v>444</v>
      </c>
    </row>
    <row r="445" spans="1:5" x14ac:dyDescent="0.2">
      <c r="A445" s="17">
        <v>4100020</v>
      </c>
      <c r="B445" s="34" t="s">
        <v>987</v>
      </c>
      <c r="C445" s="17" t="s">
        <v>334</v>
      </c>
      <c r="D445" s="34" t="s">
        <v>988</v>
      </c>
      <c r="E445" s="17" t="s">
        <v>417</v>
      </c>
    </row>
    <row r="446" spans="1:5" x14ac:dyDescent="0.2">
      <c r="A446" s="17">
        <v>4100021</v>
      </c>
      <c r="B446" s="34" t="s">
        <v>989</v>
      </c>
      <c r="C446" s="17" t="s">
        <v>334</v>
      </c>
      <c r="D446" s="34" t="s">
        <v>988</v>
      </c>
      <c r="E446" s="17" t="s">
        <v>417</v>
      </c>
    </row>
    <row r="447" spans="1:5" x14ac:dyDescent="0.2">
      <c r="A447" s="17">
        <v>4100022</v>
      </c>
      <c r="B447" s="34" t="s">
        <v>990</v>
      </c>
      <c r="C447" s="17" t="s">
        <v>334</v>
      </c>
      <c r="D447" s="34" t="s">
        <v>991</v>
      </c>
      <c r="E447" s="17" t="s">
        <v>992</v>
      </c>
    </row>
    <row r="448" spans="1:5" x14ac:dyDescent="0.2">
      <c r="A448" s="17">
        <v>4100023</v>
      </c>
      <c r="B448" s="34" t="s">
        <v>993</v>
      </c>
      <c r="C448" s="17" t="s">
        <v>334</v>
      </c>
      <c r="D448" s="34" t="s">
        <v>991</v>
      </c>
      <c r="E448" s="17" t="s">
        <v>992</v>
      </c>
    </row>
    <row r="449" spans="1:5" x14ac:dyDescent="0.2">
      <c r="A449" s="17">
        <v>4100024</v>
      </c>
      <c r="B449" s="34" t="s">
        <v>994</v>
      </c>
      <c r="C449" s="17" t="s">
        <v>995</v>
      </c>
      <c r="D449" s="34" t="s">
        <v>996</v>
      </c>
      <c r="E449" s="17" t="s">
        <v>436</v>
      </c>
    </row>
    <row r="450" spans="1:5" x14ac:dyDescent="0.2">
      <c r="A450" s="17">
        <v>4100025</v>
      </c>
      <c r="B450" s="34" t="s">
        <v>997</v>
      </c>
      <c r="C450" s="17" t="s">
        <v>995</v>
      </c>
      <c r="D450" s="34" t="s">
        <v>996</v>
      </c>
      <c r="E450" s="17" t="s">
        <v>436</v>
      </c>
    </row>
    <row r="451" spans="1:5" x14ac:dyDescent="0.2">
      <c r="A451" s="17">
        <v>4100026</v>
      </c>
      <c r="B451" s="34" t="s">
        <v>998</v>
      </c>
      <c r="C451" s="17" t="s">
        <v>995</v>
      </c>
      <c r="D451" s="34" t="s">
        <v>999</v>
      </c>
      <c r="E451" s="17" t="s">
        <v>440</v>
      </c>
    </row>
    <row r="452" spans="1:5" x14ac:dyDescent="0.2">
      <c r="A452" s="17">
        <v>4100027</v>
      </c>
      <c r="B452" s="34" t="s">
        <v>1000</v>
      </c>
      <c r="C452" s="17" t="s">
        <v>995</v>
      </c>
      <c r="D452" s="34" t="s">
        <v>999</v>
      </c>
      <c r="E452" s="17" t="s">
        <v>440</v>
      </c>
    </row>
    <row r="453" spans="1:5" x14ac:dyDescent="0.2">
      <c r="A453" s="17">
        <v>4100028</v>
      </c>
      <c r="B453" s="34" t="s">
        <v>1001</v>
      </c>
      <c r="C453" s="17" t="s">
        <v>995</v>
      </c>
      <c r="D453" s="34" t="s">
        <v>1002</v>
      </c>
      <c r="E453" s="17" t="s">
        <v>543</v>
      </c>
    </row>
    <row r="454" spans="1:5" x14ac:dyDescent="0.2">
      <c r="A454" s="17">
        <v>4100029</v>
      </c>
      <c r="B454" s="34" t="s">
        <v>1003</v>
      </c>
      <c r="C454" s="17" t="s">
        <v>995</v>
      </c>
      <c r="D454" s="34" t="s">
        <v>1002</v>
      </c>
      <c r="E454" s="17" t="s">
        <v>543</v>
      </c>
    </row>
    <row r="455" spans="1:5" x14ac:dyDescent="0.2">
      <c r="A455" s="17">
        <v>4100030</v>
      </c>
      <c r="B455" s="34" t="s">
        <v>1004</v>
      </c>
      <c r="C455" s="17" t="s">
        <v>995</v>
      </c>
      <c r="D455" s="34" t="s">
        <v>1002</v>
      </c>
      <c r="E455" s="17" t="s">
        <v>412</v>
      </c>
    </row>
    <row r="456" spans="1:5" x14ac:dyDescent="0.2">
      <c r="A456" s="17">
        <v>4100031</v>
      </c>
      <c r="B456" s="34" t="s">
        <v>1005</v>
      </c>
      <c r="C456" s="17" t="s">
        <v>995</v>
      </c>
      <c r="D456" s="34" t="s">
        <v>1002</v>
      </c>
      <c r="E456" s="17" t="s">
        <v>412</v>
      </c>
    </row>
    <row r="457" spans="1:5" x14ac:dyDescent="0.2">
      <c r="A457" s="17">
        <v>4100032</v>
      </c>
      <c r="B457" s="34" t="s">
        <v>1006</v>
      </c>
      <c r="C457" s="17" t="s">
        <v>995</v>
      </c>
      <c r="D457" s="34" t="s">
        <v>1007</v>
      </c>
      <c r="E457" s="17" t="s">
        <v>398</v>
      </c>
    </row>
    <row r="458" spans="1:5" x14ac:dyDescent="0.2">
      <c r="A458" s="17">
        <v>4100033</v>
      </c>
      <c r="B458" s="34" t="s">
        <v>1008</v>
      </c>
      <c r="C458" s="17" t="s">
        <v>995</v>
      </c>
      <c r="D458" s="34" t="s">
        <v>1007</v>
      </c>
      <c r="E458" s="17" t="s">
        <v>398</v>
      </c>
    </row>
    <row r="459" spans="1:5" x14ac:dyDescent="0.2">
      <c r="A459" s="17">
        <v>4100034</v>
      </c>
      <c r="B459" s="34" t="s">
        <v>1009</v>
      </c>
      <c r="C459" s="17" t="s">
        <v>995</v>
      </c>
      <c r="D459" s="34" t="s">
        <v>1010</v>
      </c>
      <c r="E459" s="17" t="s">
        <v>947</v>
      </c>
    </row>
    <row r="460" spans="1:5" x14ac:dyDescent="0.2">
      <c r="A460" s="17">
        <v>4100035</v>
      </c>
      <c r="B460" s="34" t="s">
        <v>1011</v>
      </c>
      <c r="C460" s="17" t="s">
        <v>995</v>
      </c>
      <c r="D460" s="34" t="s">
        <v>1010</v>
      </c>
      <c r="E460" s="17" t="s">
        <v>947</v>
      </c>
    </row>
    <row r="461" spans="1:5" x14ac:dyDescent="0.2">
      <c r="A461" s="17">
        <v>4100036</v>
      </c>
      <c r="B461" s="34" t="s">
        <v>1012</v>
      </c>
      <c r="C461" s="17" t="s">
        <v>995</v>
      </c>
      <c r="D461" s="34" t="s">
        <v>1013</v>
      </c>
      <c r="E461" s="17" t="s">
        <v>417</v>
      </c>
    </row>
    <row r="462" spans="1:5" x14ac:dyDescent="0.2">
      <c r="A462" s="17">
        <v>4100037</v>
      </c>
      <c r="B462" s="34" t="s">
        <v>1014</v>
      </c>
      <c r="C462" s="17" t="s">
        <v>995</v>
      </c>
      <c r="D462" s="34" t="s">
        <v>1013</v>
      </c>
      <c r="E462" s="17" t="s">
        <v>417</v>
      </c>
    </row>
    <row r="463" spans="1:5" x14ac:dyDescent="0.2">
      <c r="A463" s="17">
        <v>4100039</v>
      </c>
      <c r="B463" s="34" t="s">
        <v>1015</v>
      </c>
      <c r="C463" s="17" t="s">
        <v>393</v>
      </c>
      <c r="D463" s="34" t="s">
        <v>394</v>
      </c>
      <c r="E463" s="17" t="s">
        <v>395</v>
      </c>
    </row>
    <row r="464" spans="1:5" x14ac:dyDescent="0.2">
      <c r="A464" s="17">
        <v>4100040</v>
      </c>
      <c r="B464" s="34" t="s">
        <v>1016</v>
      </c>
      <c r="C464" s="17" t="s">
        <v>393</v>
      </c>
      <c r="D464" s="34" t="s">
        <v>394</v>
      </c>
      <c r="E464" s="17" t="s">
        <v>395</v>
      </c>
    </row>
    <row r="465" spans="1:5" x14ac:dyDescent="0.2">
      <c r="A465" s="17">
        <v>4100042</v>
      </c>
      <c r="B465" s="34" t="s">
        <v>1017</v>
      </c>
      <c r="C465" s="17" t="s">
        <v>393</v>
      </c>
      <c r="D465" s="34" t="s">
        <v>394</v>
      </c>
      <c r="E465" s="17" t="s">
        <v>398</v>
      </c>
    </row>
    <row r="466" spans="1:5" x14ac:dyDescent="0.2">
      <c r="A466" s="17">
        <v>4100043</v>
      </c>
      <c r="B466" s="34" t="s">
        <v>1018</v>
      </c>
      <c r="C466" s="17" t="s">
        <v>393</v>
      </c>
      <c r="D466" s="34" t="s">
        <v>394</v>
      </c>
      <c r="E466" s="17" t="s">
        <v>398</v>
      </c>
    </row>
    <row r="467" spans="1:5" x14ac:dyDescent="0.2">
      <c r="A467" s="17">
        <v>4100045</v>
      </c>
      <c r="B467" s="34" t="s">
        <v>1019</v>
      </c>
      <c r="C467" s="17" t="s">
        <v>393</v>
      </c>
      <c r="D467" s="34" t="s">
        <v>401</v>
      </c>
      <c r="E467" s="17" t="s">
        <v>402</v>
      </c>
    </row>
    <row r="468" spans="1:5" x14ac:dyDescent="0.2">
      <c r="A468" s="17">
        <v>4100046</v>
      </c>
      <c r="B468" s="34" t="s">
        <v>1020</v>
      </c>
      <c r="C468" s="17" t="s">
        <v>393</v>
      </c>
      <c r="D468" s="34" t="s">
        <v>401</v>
      </c>
      <c r="E468" s="17" t="s">
        <v>402</v>
      </c>
    </row>
    <row r="469" spans="1:5" x14ac:dyDescent="0.2">
      <c r="A469" s="17">
        <v>4100048</v>
      </c>
      <c r="B469" s="34" t="s">
        <v>1021</v>
      </c>
      <c r="C469" s="17" t="s">
        <v>393</v>
      </c>
      <c r="D469" s="34" t="s">
        <v>401</v>
      </c>
      <c r="E469" s="17">
        <v>2013</v>
      </c>
    </row>
    <row r="470" spans="1:5" x14ac:dyDescent="0.2">
      <c r="A470" s="17">
        <v>4100049</v>
      </c>
      <c r="B470" s="34" t="s">
        <v>1022</v>
      </c>
      <c r="C470" s="17" t="s">
        <v>393</v>
      </c>
      <c r="D470" s="34" t="s">
        <v>401</v>
      </c>
      <c r="E470" s="17">
        <v>2013</v>
      </c>
    </row>
    <row r="471" spans="1:5" x14ac:dyDescent="0.2">
      <c r="A471" s="17">
        <v>4100051</v>
      </c>
      <c r="B471" s="34" t="s">
        <v>1023</v>
      </c>
      <c r="C471" s="17" t="s">
        <v>393</v>
      </c>
      <c r="D471" s="34" t="s">
        <v>407</v>
      </c>
      <c r="E471" s="17" t="s">
        <v>408</v>
      </c>
    </row>
    <row r="472" spans="1:5" x14ac:dyDescent="0.2">
      <c r="A472" s="17">
        <v>4100052</v>
      </c>
      <c r="B472" s="34" t="s">
        <v>1024</v>
      </c>
      <c r="C472" s="17" t="s">
        <v>393</v>
      </c>
      <c r="D472" s="34" t="s">
        <v>407</v>
      </c>
      <c r="E472" s="17" t="s">
        <v>408</v>
      </c>
    </row>
    <row r="473" spans="1:5" x14ac:dyDescent="0.2">
      <c r="A473" s="17">
        <v>4100054</v>
      </c>
      <c r="B473" s="34" t="s">
        <v>1025</v>
      </c>
      <c r="C473" s="17" t="s">
        <v>393</v>
      </c>
      <c r="D473" s="34" t="s">
        <v>414</v>
      </c>
      <c r="E473" s="17" t="s">
        <v>415</v>
      </c>
    </row>
    <row r="474" spans="1:5" x14ac:dyDescent="0.2">
      <c r="A474" s="17">
        <v>4100055</v>
      </c>
      <c r="B474" s="34" t="s">
        <v>1026</v>
      </c>
      <c r="C474" s="17" t="s">
        <v>393</v>
      </c>
      <c r="D474" s="34" t="s">
        <v>414</v>
      </c>
      <c r="E474" s="17" t="s">
        <v>415</v>
      </c>
    </row>
    <row r="475" spans="1:5" x14ac:dyDescent="0.2">
      <c r="A475" s="17">
        <v>4100057</v>
      </c>
      <c r="B475" s="34" t="s">
        <v>1027</v>
      </c>
      <c r="C475" s="17" t="s">
        <v>393</v>
      </c>
      <c r="D475" s="34" t="s">
        <v>414</v>
      </c>
      <c r="E475" s="17" t="s">
        <v>417</v>
      </c>
    </row>
    <row r="476" spans="1:5" x14ac:dyDescent="0.2">
      <c r="A476" s="17">
        <v>4100058</v>
      </c>
      <c r="B476" s="34" t="s">
        <v>1028</v>
      </c>
      <c r="C476" s="17" t="s">
        <v>393</v>
      </c>
      <c r="D476" s="34" t="s">
        <v>414</v>
      </c>
      <c r="E476" s="17" t="s">
        <v>417</v>
      </c>
    </row>
    <row r="477" spans="1:5" x14ac:dyDescent="0.2">
      <c r="A477" s="17">
        <v>4100060</v>
      </c>
      <c r="B477" s="34" t="s">
        <v>1029</v>
      </c>
      <c r="C477" s="17" t="s">
        <v>393</v>
      </c>
      <c r="D477" s="34" t="s">
        <v>420</v>
      </c>
      <c r="E477" s="17" t="s">
        <v>415</v>
      </c>
    </row>
    <row r="478" spans="1:5" x14ac:dyDescent="0.2">
      <c r="A478" s="17">
        <v>4100061</v>
      </c>
      <c r="B478" s="34" t="s">
        <v>1030</v>
      </c>
      <c r="C478" s="17" t="s">
        <v>393</v>
      </c>
      <c r="D478" s="34" t="s">
        <v>420</v>
      </c>
      <c r="E478" s="17" t="s">
        <v>415</v>
      </c>
    </row>
    <row r="479" spans="1:5" x14ac:dyDescent="0.2">
      <c r="A479" s="17">
        <v>4100063</v>
      </c>
      <c r="B479" s="34" t="s">
        <v>1031</v>
      </c>
      <c r="C479" s="17" t="s">
        <v>393</v>
      </c>
      <c r="D479" s="34" t="s">
        <v>420</v>
      </c>
      <c r="E479" s="17" t="s">
        <v>417</v>
      </c>
    </row>
    <row r="480" spans="1:5" x14ac:dyDescent="0.2">
      <c r="A480" s="17">
        <v>4100064</v>
      </c>
      <c r="B480" s="34" t="s">
        <v>1032</v>
      </c>
      <c r="C480" s="17" t="s">
        <v>393</v>
      </c>
      <c r="D480" s="34" t="s">
        <v>420</v>
      </c>
      <c r="E480" s="17" t="s">
        <v>417</v>
      </c>
    </row>
    <row r="481" spans="1:5" x14ac:dyDescent="0.2">
      <c r="A481" s="17">
        <v>4100066</v>
      </c>
      <c r="B481" s="34" t="s">
        <v>1033</v>
      </c>
      <c r="C481" s="17" t="s">
        <v>384</v>
      </c>
      <c r="D481" s="34" t="s">
        <v>425</v>
      </c>
      <c r="E481" s="17" t="s">
        <v>426</v>
      </c>
    </row>
    <row r="482" spans="1:5" x14ac:dyDescent="0.2">
      <c r="A482" s="17">
        <v>4100067</v>
      </c>
      <c r="B482" s="34" t="s">
        <v>1034</v>
      </c>
      <c r="C482" s="17" t="s">
        <v>384</v>
      </c>
      <c r="D482" s="34" t="s">
        <v>425</v>
      </c>
      <c r="E482" s="17" t="s">
        <v>426</v>
      </c>
    </row>
    <row r="483" spans="1:5" x14ac:dyDescent="0.2">
      <c r="A483" s="17">
        <v>4100069</v>
      </c>
      <c r="B483" s="34" t="s">
        <v>1035</v>
      </c>
      <c r="C483" s="17" t="s">
        <v>384</v>
      </c>
      <c r="D483" s="34" t="s">
        <v>429</v>
      </c>
      <c r="E483" s="17" t="s">
        <v>430</v>
      </c>
    </row>
    <row r="484" spans="1:5" x14ac:dyDescent="0.2">
      <c r="A484" s="17">
        <v>4100070</v>
      </c>
      <c r="B484" s="34" t="s">
        <v>1036</v>
      </c>
      <c r="C484" s="17" t="s">
        <v>384</v>
      </c>
      <c r="D484" s="34" t="s">
        <v>429</v>
      </c>
      <c r="E484" s="17" t="s">
        <v>430</v>
      </c>
    </row>
    <row r="485" spans="1:5" x14ac:dyDescent="0.2">
      <c r="A485" s="17">
        <v>4100072</v>
      </c>
      <c r="B485" s="34" t="s">
        <v>1037</v>
      </c>
      <c r="C485" s="17" t="s">
        <v>384</v>
      </c>
      <c r="D485" s="34" t="s">
        <v>429</v>
      </c>
      <c r="E485" s="17" t="s">
        <v>417</v>
      </c>
    </row>
    <row r="486" spans="1:5" x14ac:dyDescent="0.2">
      <c r="A486" s="17">
        <v>4100073</v>
      </c>
      <c r="B486" s="34" t="s">
        <v>1038</v>
      </c>
      <c r="C486" s="17" t="s">
        <v>384</v>
      </c>
      <c r="D486" s="34" t="s">
        <v>429</v>
      </c>
      <c r="E486" s="17" t="s">
        <v>417</v>
      </c>
    </row>
    <row r="487" spans="1:5" x14ac:dyDescent="0.2">
      <c r="A487" s="17">
        <v>4100075</v>
      </c>
      <c r="B487" s="34" t="s">
        <v>1039</v>
      </c>
      <c r="C487" s="17" t="s">
        <v>384</v>
      </c>
      <c r="D487" s="34" t="s">
        <v>435</v>
      </c>
      <c r="E487" s="17" t="s">
        <v>436</v>
      </c>
    </row>
    <row r="488" spans="1:5" x14ac:dyDescent="0.2">
      <c r="A488" s="17">
        <v>4100076</v>
      </c>
      <c r="B488" s="34" t="s">
        <v>1040</v>
      </c>
      <c r="C488" s="17" t="s">
        <v>384</v>
      </c>
      <c r="D488" s="34" t="s">
        <v>435</v>
      </c>
      <c r="E488" s="17" t="s">
        <v>436</v>
      </c>
    </row>
    <row r="489" spans="1:5" x14ac:dyDescent="0.2">
      <c r="A489" s="17">
        <v>4100078</v>
      </c>
      <c r="B489" s="34" t="s">
        <v>1041</v>
      </c>
      <c r="C489" s="17" t="s">
        <v>384</v>
      </c>
      <c r="D489" s="34" t="s">
        <v>439</v>
      </c>
      <c r="E489" s="17" t="s">
        <v>440</v>
      </c>
    </row>
    <row r="490" spans="1:5" x14ac:dyDescent="0.2">
      <c r="A490" s="17">
        <v>4100079</v>
      </c>
      <c r="B490" s="34" t="s">
        <v>1042</v>
      </c>
      <c r="C490" s="17" t="s">
        <v>384</v>
      </c>
      <c r="D490" s="34" t="s">
        <v>439</v>
      </c>
      <c r="E490" s="17" t="s">
        <v>440</v>
      </c>
    </row>
    <row r="491" spans="1:5" x14ac:dyDescent="0.2">
      <c r="A491" s="17">
        <v>4100081</v>
      </c>
      <c r="B491" s="34" t="s">
        <v>1043</v>
      </c>
      <c r="C491" s="17" t="s">
        <v>384</v>
      </c>
      <c r="D491" s="34" t="s">
        <v>439</v>
      </c>
      <c r="E491" s="17" t="s">
        <v>444</v>
      </c>
    </row>
    <row r="492" spans="1:5" x14ac:dyDescent="0.2">
      <c r="A492" s="17">
        <v>4100082</v>
      </c>
      <c r="B492" s="34" t="s">
        <v>1044</v>
      </c>
      <c r="C492" s="17" t="s">
        <v>384</v>
      </c>
      <c r="D492" s="34" t="s">
        <v>439</v>
      </c>
      <c r="E492" s="17" t="s">
        <v>444</v>
      </c>
    </row>
    <row r="493" spans="1:5" x14ac:dyDescent="0.2">
      <c r="A493" s="17">
        <v>4100084</v>
      </c>
      <c r="B493" s="34" t="s">
        <v>1045</v>
      </c>
      <c r="C493" s="17" t="s">
        <v>384</v>
      </c>
      <c r="D493" s="34" t="s">
        <v>443</v>
      </c>
      <c r="E493" s="17" t="s">
        <v>444</v>
      </c>
    </row>
    <row r="494" spans="1:5" x14ac:dyDescent="0.2">
      <c r="A494" s="17">
        <v>4100085</v>
      </c>
      <c r="B494" s="34" t="s">
        <v>1046</v>
      </c>
      <c r="C494" s="17" t="s">
        <v>384</v>
      </c>
      <c r="D494" s="34" t="s">
        <v>443</v>
      </c>
      <c r="E494" s="17" t="s">
        <v>444</v>
      </c>
    </row>
    <row r="495" spans="1:5" x14ac:dyDescent="0.2">
      <c r="A495" s="17">
        <v>4100087</v>
      </c>
      <c r="B495" s="34" t="s">
        <v>1047</v>
      </c>
      <c r="C495" s="17" t="s">
        <v>384</v>
      </c>
      <c r="D495" s="34" t="s">
        <v>447</v>
      </c>
      <c r="E495" s="17" t="s">
        <v>448</v>
      </c>
    </row>
    <row r="496" spans="1:5" x14ac:dyDescent="0.2">
      <c r="A496" s="17">
        <v>4100088</v>
      </c>
      <c r="B496" s="34" t="s">
        <v>1048</v>
      </c>
      <c r="C496" s="17" t="s">
        <v>384</v>
      </c>
      <c r="D496" s="34" t="s">
        <v>447</v>
      </c>
      <c r="E496" s="17" t="s">
        <v>448</v>
      </c>
    </row>
    <row r="497" spans="1:5" x14ac:dyDescent="0.2">
      <c r="A497" s="17">
        <v>4100090</v>
      </c>
      <c r="B497" s="34" t="s">
        <v>1049</v>
      </c>
      <c r="C497" s="17" t="s">
        <v>384</v>
      </c>
      <c r="D497" s="34" t="s">
        <v>447</v>
      </c>
      <c r="E497" s="17" t="s">
        <v>412</v>
      </c>
    </row>
    <row r="498" spans="1:5" x14ac:dyDescent="0.2">
      <c r="A498" s="17">
        <v>4100091</v>
      </c>
      <c r="B498" s="34" t="s">
        <v>1050</v>
      </c>
      <c r="C498" s="17" t="s">
        <v>384</v>
      </c>
      <c r="D498" s="34" t="s">
        <v>447</v>
      </c>
      <c r="E498" s="17" t="s">
        <v>412</v>
      </c>
    </row>
    <row r="499" spans="1:5" x14ac:dyDescent="0.2">
      <c r="A499" s="17">
        <v>4100093</v>
      </c>
      <c r="B499" s="34" t="s">
        <v>1051</v>
      </c>
      <c r="C499" s="17" t="s">
        <v>384</v>
      </c>
      <c r="D499" s="34" t="s">
        <v>452</v>
      </c>
      <c r="E499" s="17" t="s">
        <v>398</v>
      </c>
    </row>
    <row r="500" spans="1:5" x14ac:dyDescent="0.2">
      <c r="A500" s="17">
        <v>4100094</v>
      </c>
      <c r="B500" s="34" t="s">
        <v>1052</v>
      </c>
      <c r="C500" s="17" t="s">
        <v>384</v>
      </c>
      <c r="D500" s="34" t="s">
        <v>452</v>
      </c>
      <c r="E500" s="17" t="s">
        <v>398</v>
      </c>
    </row>
    <row r="501" spans="1:5" x14ac:dyDescent="0.2">
      <c r="A501" s="17">
        <v>4100096</v>
      </c>
      <c r="B501" s="34" t="s">
        <v>1037</v>
      </c>
      <c r="C501" s="17" t="s">
        <v>384</v>
      </c>
      <c r="D501" s="34" t="s">
        <v>454</v>
      </c>
      <c r="E501" s="17" t="s">
        <v>455</v>
      </c>
    </row>
    <row r="502" spans="1:5" x14ac:dyDescent="0.2">
      <c r="A502" s="17">
        <v>4100097</v>
      </c>
      <c r="B502" s="34" t="s">
        <v>1038</v>
      </c>
      <c r="C502" s="17" t="s">
        <v>384</v>
      </c>
      <c r="D502" s="34" t="s">
        <v>454</v>
      </c>
      <c r="E502" s="17" t="s">
        <v>455</v>
      </c>
    </row>
    <row r="503" spans="1:5" x14ac:dyDescent="0.2">
      <c r="A503" s="17">
        <v>4100099</v>
      </c>
      <c r="B503" s="34" t="s">
        <v>1039</v>
      </c>
      <c r="C503" s="17" t="s">
        <v>384</v>
      </c>
      <c r="D503" s="34" t="s">
        <v>456</v>
      </c>
      <c r="E503" s="17" t="s">
        <v>436</v>
      </c>
    </row>
    <row r="504" spans="1:5" x14ac:dyDescent="0.2">
      <c r="A504" s="17">
        <v>4100100</v>
      </c>
      <c r="B504" s="34" t="s">
        <v>1040</v>
      </c>
      <c r="C504" s="17" t="s">
        <v>384</v>
      </c>
      <c r="D504" s="34" t="s">
        <v>456</v>
      </c>
      <c r="E504" s="17" t="s">
        <v>436</v>
      </c>
    </row>
    <row r="505" spans="1:5" x14ac:dyDescent="0.2">
      <c r="A505" s="17">
        <v>4100102</v>
      </c>
      <c r="B505" s="34" t="s">
        <v>1041</v>
      </c>
      <c r="C505" s="17" t="s">
        <v>384</v>
      </c>
      <c r="D505" s="34" t="s">
        <v>457</v>
      </c>
      <c r="E505" s="17" t="s">
        <v>458</v>
      </c>
    </row>
    <row r="506" spans="1:5" x14ac:dyDescent="0.2">
      <c r="A506" s="17">
        <v>4100103</v>
      </c>
      <c r="B506" s="34" t="s">
        <v>1042</v>
      </c>
      <c r="C506" s="17" t="s">
        <v>384</v>
      </c>
      <c r="D506" s="34" t="s">
        <v>457</v>
      </c>
      <c r="E506" s="17" t="s">
        <v>458</v>
      </c>
    </row>
    <row r="507" spans="1:5" x14ac:dyDescent="0.2">
      <c r="A507" s="17">
        <v>4100105</v>
      </c>
      <c r="B507" s="34" t="s">
        <v>1043</v>
      </c>
      <c r="C507" s="17" t="s">
        <v>384</v>
      </c>
      <c r="D507" s="34" t="s">
        <v>457</v>
      </c>
      <c r="E507" s="17">
        <v>2013</v>
      </c>
    </row>
    <row r="508" spans="1:5" x14ac:dyDescent="0.2">
      <c r="A508" s="17">
        <v>4100106</v>
      </c>
      <c r="B508" s="34" t="s">
        <v>1044</v>
      </c>
      <c r="C508" s="17" t="s">
        <v>384</v>
      </c>
      <c r="D508" s="34" t="s">
        <v>457</v>
      </c>
      <c r="E508" s="17">
        <v>2013</v>
      </c>
    </row>
    <row r="509" spans="1:5" x14ac:dyDescent="0.2">
      <c r="A509" s="17">
        <v>4100108</v>
      </c>
      <c r="B509" s="34" t="s">
        <v>1047</v>
      </c>
      <c r="C509" s="17" t="s">
        <v>384</v>
      </c>
      <c r="D509" s="34" t="s">
        <v>459</v>
      </c>
      <c r="E509" s="17" t="s">
        <v>460</v>
      </c>
    </row>
    <row r="510" spans="1:5" x14ac:dyDescent="0.2">
      <c r="A510" s="17">
        <v>4100109</v>
      </c>
      <c r="B510" s="34" t="s">
        <v>1048</v>
      </c>
      <c r="C510" s="17" t="s">
        <v>384</v>
      </c>
      <c r="D510" s="34" t="s">
        <v>459</v>
      </c>
      <c r="E510" s="17" t="s">
        <v>460</v>
      </c>
    </row>
    <row r="511" spans="1:5" x14ac:dyDescent="0.2">
      <c r="A511" s="17">
        <v>4100111</v>
      </c>
      <c r="B511" s="34" t="s">
        <v>1053</v>
      </c>
      <c r="C511" s="17" t="s">
        <v>462</v>
      </c>
      <c r="D511" s="34" t="s">
        <v>463</v>
      </c>
      <c r="E511" s="17" t="s">
        <v>464</v>
      </c>
    </row>
    <row r="512" spans="1:5" x14ac:dyDescent="0.2">
      <c r="A512" s="17">
        <v>4100112</v>
      </c>
      <c r="B512" s="34" t="s">
        <v>1054</v>
      </c>
      <c r="C512" s="17" t="s">
        <v>462</v>
      </c>
      <c r="D512" s="34" t="s">
        <v>463</v>
      </c>
      <c r="E512" s="17" t="s">
        <v>464</v>
      </c>
    </row>
    <row r="513" spans="1:5" x14ac:dyDescent="0.2">
      <c r="A513" s="17">
        <v>4100114</v>
      </c>
      <c r="B513" s="34" t="s">
        <v>1055</v>
      </c>
      <c r="C513" s="17" t="s">
        <v>462</v>
      </c>
      <c r="D513" s="34" t="s">
        <v>466</v>
      </c>
      <c r="E513" s="17" t="s">
        <v>467</v>
      </c>
    </row>
    <row r="514" spans="1:5" x14ac:dyDescent="0.2">
      <c r="A514" s="17">
        <v>4100115</v>
      </c>
      <c r="B514" s="34" t="s">
        <v>1056</v>
      </c>
      <c r="C514" s="17" t="s">
        <v>462</v>
      </c>
      <c r="D514" s="34" t="s">
        <v>466</v>
      </c>
      <c r="E514" s="17" t="s">
        <v>467</v>
      </c>
    </row>
    <row r="515" spans="1:5" x14ac:dyDescent="0.2">
      <c r="A515" s="17">
        <v>4100117</v>
      </c>
      <c r="B515" s="34" t="s">
        <v>1057</v>
      </c>
      <c r="C515" s="17" t="s">
        <v>462</v>
      </c>
      <c r="D515" s="34" t="s">
        <v>466</v>
      </c>
      <c r="E515" s="17" t="s">
        <v>469</v>
      </c>
    </row>
    <row r="516" spans="1:5" x14ac:dyDescent="0.2">
      <c r="A516" s="17">
        <v>4100118</v>
      </c>
      <c r="B516" s="34" t="s">
        <v>1058</v>
      </c>
      <c r="C516" s="17" t="s">
        <v>462</v>
      </c>
      <c r="D516" s="34" t="s">
        <v>466</v>
      </c>
      <c r="E516" s="17" t="s">
        <v>469</v>
      </c>
    </row>
    <row r="517" spans="1:5" x14ac:dyDescent="0.2">
      <c r="A517" s="17">
        <v>4100120</v>
      </c>
      <c r="B517" s="34" t="s">
        <v>1059</v>
      </c>
      <c r="C517" s="17" t="s">
        <v>462</v>
      </c>
      <c r="D517" s="34" t="s">
        <v>466</v>
      </c>
      <c r="E517" s="17" t="s">
        <v>599</v>
      </c>
    </row>
    <row r="518" spans="1:5" x14ac:dyDescent="0.2">
      <c r="A518" s="17">
        <v>4100121</v>
      </c>
      <c r="B518" s="34" t="s">
        <v>1057</v>
      </c>
      <c r="C518" s="17" t="s">
        <v>462</v>
      </c>
      <c r="D518" s="34" t="s">
        <v>466</v>
      </c>
      <c r="E518" s="17" t="s">
        <v>599</v>
      </c>
    </row>
    <row r="519" spans="1:5" x14ac:dyDescent="0.2">
      <c r="A519" s="17">
        <v>4100122</v>
      </c>
      <c r="B519" s="34" t="s">
        <v>1060</v>
      </c>
      <c r="C519" s="17" t="s">
        <v>462</v>
      </c>
      <c r="D519" s="34" t="s">
        <v>466</v>
      </c>
      <c r="E519" s="17" t="s">
        <v>599</v>
      </c>
    </row>
    <row r="520" spans="1:5" x14ac:dyDescent="0.2">
      <c r="A520" s="17">
        <v>4100123</v>
      </c>
      <c r="B520" s="34" t="s">
        <v>1058</v>
      </c>
      <c r="C520" s="17" t="s">
        <v>462</v>
      </c>
      <c r="D520" s="34" t="s">
        <v>466</v>
      </c>
      <c r="E520" s="17" t="s">
        <v>599</v>
      </c>
    </row>
    <row r="521" spans="1:5" x14ac:dyDescent="0.2">
      <c r="A521" s="17">
        <v>4100125</v>
      </c>
      <c r="B521" s="34" t="s">
        <v>1059</v>
      </c>
      <c r="C521" s="17" t="s">
        <v>462</v>
      </c>
      <c r="D521" s="34" t="s">
        <v>466</v>
      </c>
      <c r="E521" s="17">
        <v>2011</v>
      </c>
    </row>
    <row r="522" spans="1:5" x14ac:dyDescent="0.2">
      <c r="A522" s="17">
        <v>4100126</v>
      </c>
      <c r="B522" s="34" t="s">
        <v>1057</v>
      </c>
      <c r="C522" s="17" t="s">
        <v>462</v>
      </c>
      <c r="D522" s="34" t="s">
        <v>466</v>
      </c>
      <c r="E522" s="17">
        <v>2011</v>
      </c>
    </row>
    <row r="523" spans="1:5" x14ac:dyDescent="0.2">
      <c r="A523" s="17">
        <v>4100127</v>
      </c>
      <c r="B523" s="34" t="s">
        <v>1060</v>
      </c>
      <c r="C523" s="17" t="s">
        <v>462</v>
      </c>
      <c r="D523" s="34" t="s">
        <v>466</v>
      </c>
      <c r="E523" s="17">
        <v>2011</v>
      </c>
    </row>
    <row r="524" spans="1:5" x14ac:dyDescent="0.2">
      <c r="A524" s="17">
        <v>4100128</v>
      </c>
      <c r="B524" s="34" t="s">
        <v>1058</v>
      </c>
      <c r="C524" s="17" t="s">
        <v>462</v>
      </c>
      <c r="D524" s="34" t="s">
        <v>466</v>
      </c>
      <c r="E524" s="17">
        <v>2011</v>
      </c>
    </row>
    <row r="525" spans="1:5" x14ac:dyDescent="0.2">
      <c r="A525" s="17">
        <v>4100130</v>
      </c>
      <c r="B525" s="34" t="s">
        <v>1059</v>
      </c>
      <c r="C525" s="17" t="s">
        <v>462</v>
      </c>
      <c r="D525" s="34" t="s">
        <v>466</v>
      </c>
      <c r="E525" s="17">
        <v>2012</v>
      </c>
    </row>
    <row r="526" spans="1:5" x14ac:dyDescent="0.2">
      <c r="A526" s="17">
        <v>4100131</v>
      </c>
      <c r="B526" s="34" t="s">
        <v>1060</v>
      </c>
      <c r="C526" s="17" t="s">
        <v>462</v>
      </c>
      <c r="D526" s="34" t="s">
        <v>466</v>
      </c>
      <c r="E526" s="17">
        <v>2012</v>
      </c>
    </row>
    <row r="527" spans="1:5" x14ac:dyDescent="0.2">
      <c r="A527" s="17">
        <v>4100133</v>
      </c>
      <c r="B527" s="34" t="s">
        <v>1061</v>
      </c>
      <c r="C527" s="17" t="s">
        <v>462</v>
      </c>
      <c r="D527" s="34" t="s">
        <v>473</v>
      </c>
      <c r="E527" s="17" t="s">
        <v>474</v>
      </c>
    </row>
    <row r="528" spans="1:5" x14ac:dyDescent="0.2">
      <c r="A528" s="17">
        <v>4100134</v>
      </c>
      <c r="B528" s="34" t="s">
        <v>1062</v>
      </c>
      <c r="C528" s="17" t="s">
        <v>462</v>
      </c>
      <c r="D528" s="34" t="s">
        <v>473</v>
      </c>
      <c r="E528" s="17" t="s">
        <v>474</v>
      </c>
    </row>
    <row r="529" spans="1:5" x14ac:dyDescent="0.2">
      <c r="A529" s="17">
        <v>4100136</v>
      </c>
      <c r="B529" s="34" t="s">
        <v>1061</v>
      </c>
      <c r="C529" s="17" t="s">
        <v>462</v>
      </c>
      <c r="D529" s="34" t="s">
        <v>473</v>
      </c>
      <c r="E529" s="17">
        <v>2010</v>
      </c>
    </row>
    <row r="530" spans="1:5" x14ac:dyDescent="0.2">
      <c r="A530" s="17">
        <v>4100137</v>
      </c>
      <c r="B530" s="34" t="s">
        <v>1062</v>
      </c>
      <c r="C530" s="17" t="s">
        <v>462</v>
      </c>
      <c r="D530" s="34" t="s">
        <v>473</v>
      </c>
      <c r="E530" s="17">
        <v>2010</v>
      </c>
    </row>
    <row r="531" spans="1:5" x14ac:dyDescent="0.2">
      <c r="A531" s="17">
        <v>4100138</v>
      </c>
      <c r="B531" s="34" t="s">
        <v>1063</v>
      </c>
      <c r="C531" s="17" t="s">
        <v>462</v>
      </c>
      <c r="D531" s="34" t="s">
        <v>473</v>
      </c>
      <c r="E531" s="17">
        <v>2010</v>
      </c>
    </row>
    <row r="532" spans="1:5" x14ac:dyDescent="0.2">
      <c r="A532" s="17">
        <v>4100139</v>
      </c>
      <c r="B532" s="34" t="s">
        <v>1064</v>
      </c>
      <c r="C532" s="17" t="s">
        <v>462</v>
      </c>
      <c r="D532" s="34" t="s">
        <v>473</v>
      </c>
      <c r="E532" s="17">
        <v>2010</v>
      </c>
    </row>
    <row r="533" spans="1:5" x14ac:dyDescent="0.2">
      <c r="A533" s="17">
        <v>4100141</v>
      </c>
      <c r="B533" s="34" t="s">
        <v>1063</v>
      </c>
      <c r="C533" s="17" t="s">
        <v>462</v>
      </c>
      <c r="D533" s="34" t="s">
        <v>473</v>
      </c>
      <c r="E533" s="17" t="s">
        <v>544</v>
      </c>
    </row>
    <row r="534" spans="1:5" x14ac:dyDescent="0.2">
      <c r="A534" s="17">
        <v>4100142</v>
      </c>
      <c r="B534" s="34" t="s">
        <v>1064</v>
      </c>
      <c r="C534" s="17" t="s">
        <v>462</v>
      </c>
      <c r="D534" s="34" t="s">
        <v>473</v>
      </c>
      <c r="E534" s="17" t="s">
        <v>544</v>
      </c>
    </row>
    <row r="535" spans="1:5" x14ac:dyDescent="0.2">
      <c r="A535" s="17">
        <v>4100143</v>
      </c>
      <c r="B535" s="34" t="s">
        <v>1065</v>
      </c>
      <c r="C535" s="17" t="s">
        <v>462</v>
      </c>
      <c r="D535" s="34" t="s">
        <v>473</v>
      </c>
      <c r="E535" s="17" t="s">
        <v>544</v>
      </c>
    </row>
    <row r="536" spans="1:5" x14ac:dyDescent="0.2">
      <c r="A536" s="17">
        <v>4100144</v>
      </c>
      <c r="B536" s="34" t="s">
        <v>1066</v>
      </c>
      <c r="C536" s="17" t="s">
        <v>462</v>
      </c>
      <c r="D536" s="34" t="s">
        <v>473</v>
      </c>
      <c r="E536" s="17" t="s">
        <v>544</v>
      </c>
    </row>
    <row r="537" spans="1:5" x14ac:dyDescent="0.2">
      <c r="A537" s="17">
        <v>4100146</v>
      </c>
      <c r="B537" s="34" t="s">
        <v>1067</v>
      </c>
      <c r="C537" s="17" t="s">
        <v>462</v>
      </c>
      <c r="D537" s="34" t="s">
        <v>476</v>
      </c>
      <c r="E537" s="17" t="s">
        <v>417</v>
      </c>
    </row>
    <row r="538" spans="1:5" x14ac:dyDescent="0.2">
      <c r="A538" s="17">
        <v>4100147</v>
      </c>
      <c r="B538" s="34" t="s">
        <v>1068</v>
      </c>
      <c r="C538" s="17" t="s">
        <v>462</v>
      </c>
      <c r="D538" s="34" t="s">
        <v>476</v>
      </c>
      <c r="E538" s="17" t="s">
        <v>417</v>
      </c>
    </row>
    <row r="539" spans="1:5" x14ac:dyDescent="0.2">
      <c r="A539" s="17">
        <v>4100149</v>
      </c>
      <c r="B539" s="34" t="s">
        <v>1069</v>
      </c>
      <c r="C539" s="17" t="s">
        <v>462</v>
      </c>
      <c r="D539" s="34" t="s">
        <v>479</v>
      </c>
      <c r="E539" s="17" t="s">
        <v>412</v>
      </c>
    </row>
    <row r="540" spans="1:5" x14ac:dyDescent="0.2">
      <c r="A540" s="17">
        <v>4100150</v>
      </c>
      <c r="B540" s="34" t="s">
        <v>1070</v>
      </c>
      <c r="C540" s="17" t="s">
        <v>462</v>
      </c>
      <c r="D540" s="34" t="s">
        <v>479</v>
      </c>
      <c r="E540" s="17" t="s">
        <v>412</v>
      </c>
    </row>
    <row r="541" spans="1:5" x14ac:dyDescent="0.2">
      <c r="A541" s="17">
        <v>4100152</v>
      </c>
      <c r="B541" s="34" t="s">
        <v>1071</v>
      </c>
      <c r="C541" s="17" t="s">
        <v>462</v>
      </c>
      <c r="D541" s="34" t="s">
        <v>482</v>
      </c>
      <c r="E541" s="17" t="s">
        <v>398</v>
      </c>
    </row>
    <row r="542" spans="1:5" x14ac:dyDescent="0.2">
      <c r="A542" s="17">
        <v>4100153</v>
      </c>
      <c r="B542" s="34" t="s">
        <v>1072</v>
      </c>
      <c r="C542" s="17" t="s">
        <v>462</v>
      </c>
      <c r="D542" s="34" t="s">
        <v>482</v>
      </c>
      <c r="E542" s="17" t="s">
        <v>398</v>
      </c>
    </row>
    <row r="543" spans="1:5" x14ac:dyDescent="0.2">
      <c r="A543" s="17">
        <v>4100155</v>
      </c>
      <c r="B543" s="34" t="s">
        <v>1073</v>
      </c>
      <c r="C543" s="17" t="s">
        <v>462</v>
      </c>
      <c r="D543" s="34" t="s">
        <v>485</v>
      </c>
      <c r="E543" s="17" t="s">
        <v>436</v>
      </c>
    </row>
    <row r="544" spans="1:5" x14ac:dyDescent="0.2">
      <c r="A544" s="17">
        <v>4100156</v>
      </c>
      <c r="B544" s="34" t="s">
        <v>1074</v>
      </c>
      <c r="C544" s="17" t="s">
        <v>462</v>
      </c>
      <c r="D544" s="34" t="s">
        <v>485</v>
      </c>
      <c r="E544" s="17" t="s">
        <v>436</v>
      </c>
    </row>
    <row r="545" spans="1:5" x14ac:dyDescent="0.2">
      <c r="A545" s="17">
        <v>4100158</v>
      </c>
      <c r="B545" s="34" t="s">
        <v>1075</v>
      </c>
      <c r="C545" s="17" t="s">
        <v>336</v>
      </c>
      <c r="D545" s="34" t="s">
        <v>488</v>
      </c>
      <c r="E545" s="17" t="s">
        <v>436</v>
      </c>
    </row>
    <row r="546" spans="1:5" x14ac:dyDescent="0.2">
      <c r="A546" s="17">
        <v>4100159</v>
      </c>
      <c r="B546" s="34" t="s">
        <v>1076</v>
      </c>
      <c r="C546" s="17" t="s">
        <v>336</v>
      </c>
      <c r="D546" s="34" t="s">
        <v>488</v>
      </c>
      <c r="E546" s="17" t="s">
        <v>436</v>
      </c>
    </row>
    <row r="547" spans="1:5" x14ac:dyDescent="0.2">
      <c r="A547" s="17">
        <v>4100161</v>
      </c>
      <c r="B547" s="34" t="s">
        <v>1077</v>
      </c>
      <c r="C547" s="17" t="s">
        <v>336</v>
      </c>
      <c r="D547" s="34" t="s">
        <v>491</v>
      </c>
      <c r="E547" s="17" t="s">
        <v>492</v>
      </c>
    </row>
    <row r="548" spans="1:5" x14ac:dyDescent="0.2">
      <c r="A548" s="17">
        <v>4100162</v>
      </c>
      <c r="B548" s="34" t="s">
        <v>1078</v>
      </c>
      <c r="C548" s="17" t="s">
        <v>336</v>
      </c>
      <c r="D548" s="34" t="s">
        <v>491</v>
      </c>
      <c r="E548" s="17" t="s">
        <v>492</v>
      </c>
    </row>
    <row r="549" spans="1:5" x14ac:dyDescent="0.2">
      <c r="A549" s="17">
        <v>4100164</v>
      </c>
      <c r="B549" s="34" t="s">
        <v>1079</v>
      </c>
      <c r="C549" s="17" t="s">
        <v>336</v>
      </c>
      <c r="D549" s="34" t="s">
        <v>491</v>
      </c>
      <c r="E549" s="17" t="s">
        <v>455</v>
      </c>
    </row>
    <row r="550" spans="1:5" x14ac:dyDescent="0.2">
      <c r="A550" s="17">
        <v>4100165</v>
      </c>
      <c r="B550" s="34" t="s">
        <v>1080</v>
      </c>
      <c r="C550" s="17" t="s">
        <v>336</v>
      </c>
      <c r="D550" s="34" t="s">
        <v>491</v>
      </c>
      <c r="E550" s="17" t="s">
        <v>455</v>
      </c>
    </row>
    <row r="551" spans="1:5" x14ac:dyDescent="0.2">
      <c r="A551" s="17">
        <v>4100167</v>
      </c>
      <c r="B551" s="34" t="s">
        <v>1081</v>
      </c>
      <c r="C551" s="17" t="s">
        <v>336</v>
      </c>
      <c r="D551" s="34" t="s">
        <v>343</v>
      </c>
      <c r="E551" s="17" t="s">
        <v>497</v>
      </c>
    </row>
    <row r="552" spans="1:5" x14ac:dyDescent="0.2">
      <c r="A552" s="17">
        <v>4100168</v>
      </c>
      <c r="B552" s="34" t="s">
        <v>1082</v>
      </c>
      <c r="C552" s="17" t="s">
        <v>336</v>
      </c>
      <c r="D552" s="34" t="s">
        <v>343</v>
      </c>
      <c r="E552" s="17" t="s">
        <v>497</v>
      </c>
    </row>
    <row r="553" spans="1:5" x14ac:dyDescent="0.2">
      <c r="A553" s="17">
        <v>4100170</v>
      </c>
      <c r="B553" s="34" t="s">
        <v>1083</v>
      </c>
      <c r="C553" s="17" t="s">
        <v>336</v>
      </c>
      <c r="D553" s="34" t="s">
        <v>500</v>
      </c>
      <c r="E553" s="17" t="s">
        <v>471</v>
      </c>
    </row>
    <row r="554" spans="1:5" x14ac:dyDescent="0.2">
      <c r="A554" s="17">
        <v>4100171</v>
      </c>
      <c r="B554" s="34" t="s">
        <v>1084</v>
      </c>
      <c r="C554" s="17" t="s">
        <v>336</v>
      </c>
      <c r="D554" s="34" t="s">
        <v>500</v>
      </c>
      <c r="E554" s="17" t="s">
        <v>471</v>
      </c>
    </row>
    <row r="555" spans="1:5" x14ac:dyDescent="0.2">
      <c r="A555" s="17">
        <v>4100173</v>
      </c>
      <c r="B555" s="34" t="s">
        <v>1085</v>
      </c>
      <c r="C555" s="17" t="s">
        <v>336</v>
      </c>
      <c r="D555" s="34" t="s">
        <v>348</v>
      </c>
      <c r="E555" s="17" t="s">
        <v>412</v>
      </c>
    </row>
    <row r="556" spans="1:5" x14ac:dyDescent="0.2">
      <c r="A556" s="17">
        <v>4100174</v>
      </c>
      <c r="B556" s="34" t="s">
        <v>1086</v>
      </c>
      <c r="C556" s="17" t="s">
        <v>336</v>
      </c>
      <c r="D556" s="34" t="s">
        <v>348</v>
      </c>
      <c r="E556" s="17" t="s">
        <v>412</v>
      </c>
    </row>
    <row r="557" spans="1:5" x14ac:dyDescent="0.2">
      <c r="A557" s="17">
        <v>4100176</v>
      </c>
      <c r="B557" s="34" t="s">
        <v>1087</v>
      </c>
      <c r="C557" s="17" t="s">
        <v>336</v>
      </c>
      <c r="D557" s="34" t="s">
        <v>505</v>
      </c>
      <c r="E557" s="17" t="s">
        <v>444</v>
      </c>
    </row>
    <row r="558" spans="1:5" x14ac:dyDescent="0.2">
      <c r="A558" s="17">
        <v>4100177</v>
      </c>
      <c r="B558" s="34" t="s">
        <v>1088</v>
      </c>
      <c r="C558" s="17" t="s">
        <v>336</v>
      </c>
      <c r="D558" s="34" t="s">
        <v>505</v>
      </c>
      <c r="E558" s="17" t="s">
        <v>444</v>
      </c>
    </row>
    <row r="559" spans="1:5" x14ac:dyDescent="0.2">
      <c r="A559" s="17">
        <v>4100179</v>
      </c>
      <c r="B559" s="34" t="s">
        <v>1089</v>
      </c>
      <c r="C559" s="17" t="s">
        <v>355</v>
      </c>
      <c r="D559" s="34" t="s">
        <v>508</v>
      </c>
      <c r="E559" s="17" t="s">
        <v>509</v>
      </c>
    </row>
    <row r="560" spans="1:5" x14ac:dyDescent="0.2">
      <c r="A560" s="17">
        <v>4100180</v>
      </c>
      <c r="B560" s="34" t="s">
        <v>1090</v>
      </c>
      <c r="C560" s="17" t="s">
        <v>355</v>
      </c>
      <c r="D560" s="34" t="s">
        <v>508</v>
      </c>
      <c r="E560" s="17" t="s">
        <v>509</v>
      </c>
    </row>
    <row r="561" spans="1:5" x14ac:dyDescent="0.2">
      <c r="A561" s="17">
        <v>4100182</v>
      </c>
      <c r="B561" s="34" t="s">
        <v>1091</v>
      </c>
      <c r="C561" s="17" t="s">
        <v>355</v>
      </c>
      <c r="D561" s="34" t="s">
        <v>356</v>
      </c>
      <c r="E561" s="17" t="s">
        <v>512</v>
      </c>
    </row>
    <row r="562" spans="1:5" x14ac:dyDescent="0.2">
      <c r="A562" s="17">
        <v>4100183</v>
      </c>
      <c r="B562" s="34" t="s">
        <v>1092</v>
      </c>
      <c r="C562" s="17" t="s">
        <v>355</v>
      </c>
      <c r="D562" s="34" t="s">
        <v>356</v>
      </c>
      <c r="E562" s="17" t="s">
        <v>512</v>
      </c>
    </row>
    <row r="563" spans="1:5" x14ac:dyDescent="0.2">
      <c r="A563" s="17">
        <v>4100185</v>
      </c>
      <c r="B563" s="34" t="s">
        <v>1093</v>
      </c>
      <c r="C563" s="17" t="s">
        <v>331</v>
      </c>
      <c r="D563" s="34" t="s">
        <v>515</v>
      </c>
      <c r="E563" s="17" t="s">
        <v>516</v>
      </c>
    </row>
    <row r="564" spans="1:5" x14ac:dyDescent="0.2">
      <c r="A564" s="17">
        <v>4100186</v>
      </c>
      <c r="B564" s="34" t="s">
        <v>1094</v>
      </c>
      <c r="C564" s="17" t="s">
        <v>331</v>
      </c>
      <c r="D564" s="34" t="s">
        <v>515</v>
      </c>
      <c r="E564" s="17" t="s">
        <v>516</v>
      </c>
    </row>
    <row r="565" spans="1:5" x14ac:dyDescent="0.2">
      <c r="A565" s="17">
        <v>4100188</v>
      </c>
      <c r="B565" s="34" t="s">
        <v>1093</v>
      </c>
      <c r="C565" s="17" t="s">
        <v>331</v>
      </c>
      <c r="D565" s="34" t="s">
        <v>515</v>
      </c>
      <c r="E565" s="17" t="s">
        <v>398</v>
      </c>
    </row>
    <row r="566" spans="1:5" x14ac:dyDescent="0.2">
      <c r="A566" s="17">
        <v>4100189</v>
      </c>
      <c r="B566" s="34" t="s">
        <v>1094</v>
      </c>
      <c r="C566" s="17" t="s">
        <v>331</v>
      </c>
      <c r="D566" s="34" t="s">
        <v>515</v>
      </c>
      <c r="E566" s="17" t="s">
        <v>398</v>
      </c>
    </row>
    <row r="567" spans="1:5" x14ac:dyDescent="0.2">
      <c r="A567" s="17">
        <v>4100191</v>
      </c>
      <c r="B567" s="34" t="s">
        <v>1095</v>
      </c>
      <c r="C567" s="17" t="s">
        <v>331</v>
      </c>
      <c r="D567" s="34" t="s">
        <v>519</v>
      </c>
      <c r="E567" s="17" t="s">
        <v>520</v>
      </c>
    </row>
    <row r="568" spans="1:5" x14ac:dyDescent="0.2">
      <c r="A568" s="17">
        <v>4100192</v>
      </c>
      <c r="B568" s="34" t="s">
        <v>1096</v>
      </c>
      <c r="C568" s="17" t="s">
        <v>331</v>
      </c>
      <c r="D568" s="34" t="s">
        <v>519</v>
      </c>
      <c r="E568" s="17" t="s">
        <v>520</v>
      </c>
    </row>
    <row r="569" spans="1:5" x14ac:dyDescent="0.2">
      <c r="A569" s="17">
        <v>4100194</v>
      </c>
      <c r="B569" s="34" t="s">
        <v>1095</v>
      </c>
      <c r="C569" s="17" t="s">
        <v>331</v>
      </c>
      <c r="D569" s="34" t="s">
        <v>519</v>
      </c>
      <c r="E569" s="17" t="s">
        <v>458</v>
      </c>
    </row>
    <row r="570" spans="1:5" x14ac:dyDescent="0.2">
      <c r="A570" s="17">
        <v>4100195</v>
      </c>
      <c r="B570" s="34" t="s">
        <v>1097</v>
      </c>
      <c r="C570" s="17" t="s">
        <v>331</v>
      </c>
      <c r="D570" s="34" t="s">
        <v>519</v>
      </c>
      <c r="E570" s="17" t="s">
        <v>458</v>
      </c>
    </row>
    <row r="571" spans="1:5" x14ac:dyDescent="0.2">
      <c r="A571" s="17">
        <v>4100196</v>
      </c>
      <c r="B571" s="34" t="s">
        <v>1096</v>
      </c>
      <c r="C571" s="17" t="s">
        <v>331</v>
      </c>
      <c r="D571" s="34" t="s">
        <v>519</v>
      </c>
      <c r="E571" s="17" t="s">
        <v>458</v>
      </c>
    </row>
    <row r="572" spans="1:5" x14ac:dyDescent="0.2">
      <c r="A572" s="17">
        <v>4100197</v>
      </c>
      <c r="B572" s="34" t="s">
        <v>1098</v>
      </c>
      <c r="C572" s="17" t="s">
        <v>331</v>
      </c>
      <c r="D572" s="34" t="s">
        <v>519</v>
      </c>
      <c r="E572" s="17" t="s">
        <v>458</v>
      </c>
    </row>
    <row r="573" spans="1:5" x14ac:dyDescent="0.2">
      <c r="A573" s="17">
        <v>4100199</v>
      </c>
      <c r="B573" s="34" t="s">
        <v>1099</v>
      </c>
      <c r="C573" s="17" t="s">
        <v>331</v>
      </c>
      <c r="D573" s="34" t="s">
        <v>1100</v>
      </c>
      <c r="E573" s="17" t="s">
        <v>665</v>
      </c>
    </row>
    <row r="574" spans="1:5" x14ac:dyDescent="0.2">
      <c r="A574" s="17">
        <v>4100200</v>
      </c>
      <c r="B574" s="34" t="s">
        <v>1101</v>
      </c>
      <c r="C574" s="17" t="s">
        <v>331</v>
      </c>
      <c r="D574" s="34" t="s">
        <v>1100</v>
      </c>
      <c r="E574" s="17" t="s">
        <v>665</v>
      </c>
    </row>
    <row r="575" spans="1:5" x14ac:dyDescent="0.2">
      <c r="A575" s="17">
        <v>4100201</v>
      </c>
      <c r="B575" s="34" t="s">
        <v>1102</v>
      </c>
      <c r="C575" s="17" t="s">
        <v>331</v>
      </c>
      <c r="D575" s="34" t="s">
        <v>1100</v>
      </c>
      <c r="E575" s="17" t="s">
        <v>665</v>
      </c>
    </row>
    <row r="576" spans="1:5" x14ac:dyDescent="0.2">
      <c r="A576" s="17">
        <v>4100202</v>
      </c>
      <c r="B576" s="34" t="s">
        <v>1103</v>
      </c>
      <c r="C576" s="17" t="s">
        <v>331</v>
      </c>
      <c r="D576" s="34" t="s">
        <v>1100</v>
      </c>
      <c r="E576" s="17" t="s">
        <v>665</v>
      </c>
    </row>
    <row r="577" spans="1:5" x14ac:dyDescent="0.2">
      <c r="A577" s="17">
        <v>4100204</v>
      </c>
      <c r="B577" s="34" t="s">
        <v>1104</v>
      </c>
      <c r="C577" s="17" t="s">
        <v>331</v>
      </c>
      <c r="D577" s="34" t="s">
        <v>523</v>
      </c>
      <c r="E577" s="17" t="s">
        <v>524</v>
      </c>
    </row>
    <row r="578" spans="1:5" x14ac:dyDescent="0.2">
      <c r="A578" s="17">
        <v>4100205</v>
      </c>
      <c r="B578" s="34" t="s">
        <v>1105</v>
      </c>
      <c r="C578" s="17" t="s">
        <v>331</v>
      </c>
      <c r="D578" s="34" t="s">
        <v>523</v>
      </c>
      <c r="E578" s="17" t="s">
        <v>524</v>
      </c>
    </row>
    <row r="579" spans="1:5" x14ac:dyDescent="0.2">
      <c r="A579" s="17">
        <v>4100206</v>
      </c>
      <c r="B579" s="34" t="s">
        <v>1106</v>
      </c>
      <c r="C579" s="17" t="s">
        <v>331</v>
      </c>
      <c r="D579" s="34" t="s">
        <v>523</v>
      </c>
      <c r="E579" s="17" t="s">
        <v>524</v>
      </c>
    </row>
    <row r="580" spans="1:5" x14ac:dyDescent="0.2">
      <c r="A580" s="17">
        <v>4100207</v>
      </c>
      <c r="B580" s="34" t="s">
        <v>1107</v>
      </c>
      <c r="C580" s="17" t="s">
        <v>331</v>
      </c>
      <c r="D580" s="34" t="s">
        <v>523</v>
      </c>
      <c r="E580" s="17" t="s">
        <v>524</v>
      </c>
    </row>
    <row r="581" spans="1:5" x14ac:dyDescent="0.2">
      <c r="A581" s="17">
        <v>4100209</v>
      </c>
      <c r="B581" s="34" t="s">
        <v>1108</v>
      </c>
      <c r="C581" s="17" t="s">
        <v>331</v>
      </c>
      <c r="D581" s="34" t="s">
        <v>526</v>
      </c>
      <c r="E581" s="17" t="s">
        <v>412</v>
      </c>
    </row>
    <row r="582" spans="1:5" x14ac:dyDescent="0.2">
      <c r="A582" s="17">
        <v>4100210</v>
      </c>
      <c r="B582" s="34" t="s">
        <v>1109</v>
      </c>
      <c r="C582" s="17" t="s">
        <v>331</v>
      </c>
      <c r="D582" s="34" t="s">
        <v>526</v>
      </c>
      <c r="E582" s="17" t="s">
        <v>412</v>
      </c>
    </row>
    <row r="583" spans="1:5" x14ac:dyDescent="0.2">
      <c r="A583" s="17">
        <v>4100212</v>
      </c>
      <c r="B583" s="34" t="s">
        <v>1110</v>
      </c>
      <c r="C583" s="17" t="s">
        <v>331</v>
      </c>
      <c r="D583" s="34" t="s">
        <v>529</v>
      </c>
      <c r="E583" s="17" t="s">
        <v>455</v>
      </c>
    </row>
    <row r="584" spans="1:5" x14ac:dyDescent="0.2">
      <c r="A584" s="17">
        <v>4100213</v>
      </c>
      <c r="B584" s="34" t="s">
        <v>1111</v>
      </c>
      <c r="C584" s="17" t="s">
        <v>331</v>
      </c>
      <c r="D584" s="34" t="s">
        <v>529</v>
      </c>
      <c r="E584" s="17" t="s">
        <v>455</v>
      </c>
    </row>
    <row r="585" spans="1:5" x14ac:dyDescent="0.2">
      <c r="A585" s="17">
        <v>4100215</v>
      </c>
      <c r="B585" s="34" t="s">
        <v>1112</v>
      </c>
      <c r="C585" s="17" t="s">
        <v>331</v>
      </c>
      <c r="D585" s="34" t="s">
        <v>337</v>
      </c>
      <c r="E585" s="17" t="s">
        <v>497</v>
      </c>
    </row>
    <row r="586" spans="1:5" x14ac:dyDescent="0.2">
      <c r="A586" s="17">
        <v>4100216</v>
      </c>
      <c r="B586" s="34" t="s">
        <v>1113</v>
      </c>
      <c r="C586" s="17" t="s">
        <v>331</v>
      </c>
      <c r="D586" s="34" t="s">
        <v>337</v>
      </c>
      <c r="E586" s="17" t="s">
        <v>497</v>
      </c>
    </row>
    <row r="587" spans="1:5" x14ac:dyDescent="0.2">
      <c r="A587" s="17">
        <v>4100218</v>
      </c>
      <c r="B587" s="34" t="s">
        <v>1114</v>
      </c>
      <c r="C587" s="17" t="s">
        <v>331</v>
      </c>
      <c r="D587" s="34" t="s">
        <v>337</v>
      </c>
      <c r="E587" s="17" t="s">
        <v>426</v>
      </c>
    </row>
    <row r="588" spans="1:5" x14ac:dyDescent="0.2">
      <c r="A588" s="17">
        <v>4100219</v>
      </c>
      <c r="B588" s="34" t="s">
        <v>1115</v>
      </c>
      <c r="C588" s="17" t="s">
        <v>331</v>
      </c>
      <c r="D588" s="34" t="s">
        <v>337</v>
      </c>
      <c r="E588" s="17" t="s">
        <v>426</v>
      </c>
    </row>
    <row r="589" spans="1:5" x14ac:dyDescent="0.2">
      <c r="A589" s="17">
        <v>4100221</v>
      </c>
      <c r="B589" s="34" t="s">
        <v>1116</v>
      </c>
      <c r="C589" s="17" t="s">
        <v>331</v>
      </c>
      <c r="D589" s="34" t="s">
        <v>338</v>
      </c>
      <c r="E589" s="17" t="s">
        <v>1117</v>
      </c>
    </row>
    <row r="590" spans="1:5" x14ac:dyDescent="0.2">
      <c r="A590" s="17">
        <v>4100222</v>
      </c>
      <c r="B590" s="34" t="s">
        <v>1118</v>
      </c>
      <c r="C590" s="17" t="s">
        <v>331</v>
      </c>
      <c r="D590" s="34" t="s">
        <v>338</v>
      </c>
      <c r="E590" s="17" t="s">
        <v>1117</v>
      </c>
    </row>
    <row r="591" spans="1:5" x14ac:dyDescent="0.2">
      <c r="A591" s="17">
        <v>4100224</v>
      </c>
      <c r="B591" s="34" t="s">
        <v>1116</v>
      </c>
      <c r="C591" s="17" t="s">
        <v>331</v>
      </c>
      <c r="D591" s="34" t="s">
        <v>338</v>
      </c>
      <c r="E591" s="17" t="s">
        <v>1119</v>
      </c>
    </row>
    <row r="592" spans="1:5" x14ac:dyDescent="0.2">
      <c r="A592" s="17">
        <v>4100225</v>
      </c>
      <c r="B592" s="34" t="s">
        <v>1118</v>
      </c>
      <c r="C592" s="17" t="s">
        <v>331</v>
      </c>
      <c r="D592" s="34" t="s">
        <v>338</v>
      </c>
      <c r="E592" s="17" t="s">
        <v>1119</v>
      </c>
    </row>
    <row r="593" spans="1:5" x14ac:dyDescent="0.2">
      <c r="A593" s="17">
        <v>4100227</v>
      </c>
      <c r="B593" s="34" t="s">
        <v>1120</v>
      </c>
      <c r="C593" s="17" t="s">
        <v>331</v>
      </c>
      <c r="D593" s="34" t="s">
        <v>338</v>
      </c>
      <c r="E593" s="17" t="s">
        <v>539</v>
      </c>
    </row>
    <row r="594" spans="1:5" x14ac:dyDescent="0.2">
      <c r="A594" s="17">
        <v>4100228</v>
      </c>
      <c r="B594" s="34" t="s">
        <v>1121</v>
      </c>
      <c r="C594" s="17" t="s">
        <v>331</v>
      </c>
      <c r="D594" s="34" t="s">
        <v>338</v>
      </c>
      <c r="E594" s="17" t="s">
        <v>539</v>
      </c>
    </row>
    <row r="595" spans="1:5" x14ac:dyDescent="0.2">
      <c r="A595" s="17">
        <v>4100230</v>
      </c>
      <c r="B595" s="34" t="s">
        <v>1122</v>
      </c>
      <c r="C595" s="17" t="s">
        <v>331</v>
      </c>
      <c r="D595" s="34" t="s">
        <v>338</v>
      </c>
      <c r="E595" s="17">
        <v>2013</v>
      </c>
    </row>
    <row r="596" spans="1:5" x14ac:dyDescent="0.2">
      <c r="A596" s="17">
        <v>4100231</v>
      </c>
      <c r="B596" s="34" t="s">
        <v>1120</v>
      </c>
      <c r="C596" s="17" t="s">
        <v>331</v>
      </c>
      <c r="D596" s="34" t="s">
        <v>338</v>
      </c>
      <c r="E596" s="17">
        <v>2013</v>
      </c>
    </row>
    <row r="597" spans="1:5" x14ac:dyDescent="0.2">
      <c r="A597" s="17">
        <v>4100232</v>
      </c>
      <c r="B597" s="34" t="s">
        <v>1123</v>
      </c>
      <c r="C597" s="17" t="s">
        <v>331</v>
      </c>
      <c r="D597" s="34" t="s">
        <v>338</v>
      </c>
      <c r="E597" s="17">
        <v>2013</v>
      </c>
    </row>
    <row r="598" spans="1:5" x14ac:dyDescent="0.2">
      <c r="A598" s="17">
        <v>4100233</v>
      </c>
      <c r="B598" s="34" t="s">
        <v>1121</v>
      </c>
      <c r="C598" s="17" t="s">
        <v>331</v>
      </c>
      <c r="D598" s="34" t="s">
        <v>338</v>
      </c>
      <c r="E598" s="17">
        <v>2013</v>
      </c>
    </row>
    <row r="599" spans="1:5" x14ac:dyDescent="0.2">
      <c r="A599" s="17">
        <v>4100235</v>
      </c>
      <c r="B599" s="34" t="s">
        <v>1093</v>
      </c>
      <c r="C599" s="17" t="s">
        <v>331</v>
      </c>
      <c r="D599" s="34" t="s">
        <v>541</v>
      </c>
      <c r="E599" s="17" t="s">
        <v>542</v>
      </c>
    </row>
    <row r="600" spans="1:5" x14ac:dyDescent="0.2">
      <c r="A600" s="17">
        <v>4100236</v>
      </c>
      <c r="B600" s="34" t="s">
        <v>1094</v>
      </c>
      <c r="C600" s="17" t="s">
        <v>331</v>
      </c>
      <c r="D600" s="34" t="s">
        <v>541</v>
      </c>
      <c r="E600" s="17" t="s">
        <v>542</v>
      </c>
    </row>
    <row r="601" spans="1:5" x14ac:dyDescent="0.2">
      <c r="A601" s="17">
        <v>4100238</v>
      </c>
      <c r="B601" s="34" t="s">
        <v>1093</v>
      </c>
      <c r="C601" s="17" t="s">
        <v>331</v>
      </c>
      <c r="D601" s="34" t="s">
        <v>541</v>
      </c>
      <c r="E601" s="17" t="s">
        <v>395</v>
      </c>
    </row>
    <row r="602" spans="1:5" x14ac:dyDescent="0.2">
      <c r="A602" s="17">
        <v>4100239</v>
      </c>
      <c r="B602" s="34" t="s">
        <v>1094</v>
      </c>
      <c r="C602" s="17" t="s">
        <v>331</v>
      </c>
      <c r="D602" s="34" t="s">
        <v>541</v>
      </c>
      <c r="E602" s="17" t="s">
        <v>395</v>
      </c>
    </row>
    <row r="603" spans="1:5" x14ac:dyDescent="0.2">
      <c r="A603" s="17">
        <v>4100241</v>
      </c>
      <c r="B603" s="34" t="s">
        <v>1124</v>
      </c>
      <c r="C603" s="17" t="s">
        <v>331</v>
      </c>
      <c r="D603" s="34" t="s">
        <v>541</v>
      </c>
      <c r="E603" s="17" t="s">
        <v>460</v>
      </c>
    </row>
    <row r="604" spans="1:5" x14ac:dyDescent="0.2">
      <c r="A604" s="17">
        <v>4100242</v>
      </c>
      <c r="B604" s="34" t="s">
        <v>1093</v>
      </c>
      <c r="C604" s="17" t="s">
        <v>331</v>
      </c>
      <c r="D604" s="34" t="s">
        <v>541</v>
      </c>
      <c r="E604" s="17" t="s">
        <v>460</v>
      </c>
    </row>
    <row r="605" spans="1:5" x14ac:dyDescent="0.2">
      <c r="A605" s="17">
        <v>4100243</v>
      </c>
      <c r="B605" s="34" t="s">
        <v>1094</v>
      </c>
      <c r="C605" s="17" t="s">
        <v>331</v>
      </c>
      <c r="D605" s="34" t="s">
        <v>541</v>
      </c>
      <c r="E605" s="17" t="s">
        <v>460</v>
      </c>
    </row>
    <row r="606" spans="1:5" x14ac:dyDescent="0.2">
      <c r="A606" s="17">
        <v>4100245</v>
      </c>
      <c r="B606" s="34" t="s">
        <v>1124</v>
      </c>
      <c r="C606" s="17" t="s">
        <v>331</v>
      </c>
      <c r="D606" s="34" t="s">
        <v>541</v>
      </c>
      <c r="E606" s="17">
        <v>2010</v>
      </c>
    </row>
    <row r="607" spans="1:5" x14ac:dyDescent="0.2">
      <c r="A607" s="17">
        <v>4100246</v>
      </c>
      <c r="B607" s="34" t="s">
        <v>1093</v>
      </c>
      <c r="C607" s="17" t="s">
        <v>331</v>
      </c>
      <c r="D607" s="34" t="s">
        <v>541</v>
      </c>
      <c r="E607" s="17">
        <v>2010</v>
      </c>
    </row>
    <row r="608" spans="1:5" x14ac:dyDescent="0.2">
      <c r="A608" s="17">
        <v>4100247</v>
      </c>
      <c r="B608" s="34" t="s">
        <v>1094</v>
      </c>
      <c r="C608" s="17" t="s">
        <v>331</v>
      </c>
      <c r="D608" s="34" t="s">
        <v>541</v>
      </c>
      <c r="E608" s="17">
        <v>2010</v>
      </c>
    </row>
    <row r="609" spans="1:5" x14ac:dyDescent="0.2">
      <c r="A609" s="17">
        <v>4100249</v>
      </c>
      <c r="B609" s="34" t="s">
        <v>1124</v>
      </c>
      <c r="C609" s="17" t="s">
        <v>331</v>
      </c>
      <c r="D609" s="34" t="s">
        <v>541</v>
      </c>
      <c r="E609" s="17" t="s">
        <v>544</v>
      </c>
    </row>
    <row r="610" spans="1:5" x14ac:dyDescent="0.2">
      <c r="A610" s="17">
        <v>4100250</v>
      </c>
      <c r="B610" s="34" t="s">
        <v>1093</v>
      </c>
      <c r="C610" s="17" t="s">
        <v>331</v>
      </c>
      <c r="D610" s="34" t="s">
        <v>541</v>
      </c>
      <c r="E610" s="17" t="s">
        <v>544</v>
      </c>
    </row>
    <row r="611" spans="1:5" x14ac:dyDescent="0.2">
      <c r="A611" s="17">
        <v>4100251</v>
      </c>
      <c r="B611" s="34" t="s">
        <v>1094</v>
      </c>
      <c r="C611" s="17" t="s">
        <v>331</v>
      </c>
      <c r="D611" s="34" t="s">
        <v>541</v>
      </c>
      <c r="E611" s="17" t="s">
        <v>544</v>
      </c>
    </row>
    <row r="612" spans="1:5" x14ac:dyDescent="0.2">
      <c r="A612" s="17">
        <v>4100253</v>
      </c>
      <c r="B612" s="34" t="s">
        <v>1124</v>
      </c>
      <c r="C612" s="17" t="s">
        <v>331</v>
      </c>
      <c r="D612" s="34" t="s">
        <v>541</v>
      </c>
      <c r="E612" s="17">
        <v>2013</v>
      </c>
    </row>
    <row r="613" spans="1:5" x14ac:dyDescent="0.2">
      <c r="A613" s="17">
        <v>4100254</v>
      </c>
      <c r="B613" s="34" t="s">
        <v>1093</v>
      </c>
      <c r="C613" s="17" t="s">
        <v>331</v>
      </c>
      <c r="D613" s="34" t="s">
        <v>541</v>
      </c>
      <c r="E613" s="17">
        <v>2013</v>
      </c>
    </row>
    <row r="614" spans="1:5" x14ac:dyDescent="0.2">
      <c r="A614" s="17">
        <v>4100255</v>
      </c>
      <c r="B614" s="34" t="s">
        <v>1094</v>
      </c>
      <c r="C614" s="17" t="s">
        <v>331</v>
      </c>
      <c r="D614" s="34" t="s">
        <v>541</v>
      </c>
      <c r="E614" s="17">
        <v>2013</v>
      </c>
    </row>
    <row r="615" spans="1:5" x14ac:dyDescent="0.2">
      <c r="A615" s="17">
        <v>4100257</v>
      </c>
      <c r="B615" s="34" t="s">
        <v>1125</v>
      </c>
      <c r="C615" s="17" t="s">
        <v>331</v>
      </c>
      <c r="D615" s="34" t="s">
        <v>1126</v>
      </c>
      <c r="E615" s="17" t="s">
        <v>444</v>
      </c>
    </row>
    <row r="616" spans="1:5" x14ac:dyDescent="0.2">
      <c r="A616" s="17">
        <v>4100258</v>
      </c>
      <c r="B616" s="34" t="s">
        <v>1127</v>
      </c>
      <c r="C616" s="17" t="s">
        <v>331</v>
      </c>
      <c r="D616" s="34" t="s">
        <v>1126</v>
      </c>
      <c r="E616" s="17" t="s">
        <v>444</v>
      </c>
    </row>
    <row r="617" spans="1:5" x14ac:dyDescent="0.2">
      <c r="A617" s="17">
        <v>4100259</v>
      </c>
      <c r="B617" s="34" t="s">
        <v>1128</v>
      </c>
      <c r="C617" s="17" t="s">
        <v>331</v>
      </c>
      <c r="D617" s="34" t="s">
        <v>1126</v>
      </c>
      <c r="E617" s="17" t="s">
        <v>444</v>
      </c>
    </row>
    <row r="618" spans="1:5" x14ac:dyDescent="0.2">
      <c r="A618" s="17">
        <v>4100260</v>
      </c>
      <c r="B618" s="34" t="s">
        <v>1129</v>
      </c>
      <c r="C618" s="17" t="s">
        <v>331</v>
      </c>
      <c r="D618" s="34" t="s">
        <v>1126</v>
      </c>
      <c r="E618" s="17" t="s">
        <v>444</v>
      </c>
    </row>
    <row r="619" spans="1:5" x14ac:dyDescent="0.2">
      <c r="A619" s="17">
        <v>4100262</v>
      </c>
      <c r="B619" s="34" t="s">
        <v>1130</v>
      </c>
      <c r="C619" s="17" t="s">
        <v>331</v>
      </c>
      <c r="D619" s="34" t="s">
        <v>546</v>
      </c>
      <c r="E619" s="17">
        <v>2013</v>
      </c>
    </row>
    <row r="620" spans="1:5" x14ac:dyDescent="0.2">
      <c r="A620" s="17">
        <v>4100263</v>
      </c>
      <c r="B620" s="34" t="s">
        <v>1131</v>
      </c>
      <c r="C620" s="17" t="s">
        <v>331</v>
      </c>
      <c r="D620" s="34" t="s">
        <v>546</v>
      </c>
      <c r="E620" s="17">
        <v>2013</v>
      </c>
    </row>
    <row r="621" spans="1:5" x14ac:dyDescent="0.2">
      <c r="A621" s="17">
        <v>4100265</v>
      </c>
      <c r="B621" s="34" t="s">
        <v>1132</v>
      </c>
      <c r="C621" s="17" t="s">
        <v>331</v>
      </c>
      <c r="D621" s="34" t="s">
        <v>548</v>
      </c>
      <c r="E621" s="17" t="s">
        <v>417</v>
      </c>
    </row>
    <row r="622" spans="1:5" x14ac:dyDescent="0.2">
      <c r="A622" s="17">
        <v>4100266</v>
      </c>
      <c r="B622" s="34" t="s">
        <v>1133</v>
      </c>
      <c r="C622" s="17" t="s">
        <v>331</v>
      </c>
      <c r="D622" s="34" t="s">
        <v>548</v>
      </c>
      <c r="E622" s="17" t="s">
        <v>417</v>
      </c>
    </row>
    <row r="623" spans="1:5" x14ac:dyDescent="0.2">
      <c r="A623" s="17">
        <v>4100268</v>
      </c>
      <c r="B623" s="34" t="s">
        <v>1134</v>
      </c>
      <c r="C623" s="17" t="s">
        <v>331</v>
      </c>
      <c r="D623" s="34" t="s">
        <v>551</v>
      </c>
      <c r="E623" s="17" t="s">
        <v>444</v>
      </c>
    </row>
    <row r="624" spans="1:5" x14ac:dyDescent="0.2">
      <c r="A624" s="17">
        <v>4100269</v>
      </c>
      <c r="B624" s="34" t="s">
        <v>1135</v>
      </c>
      <c r="C624" s="17" t="s">
        <v>331</v>
      </c>
      <c r="D624" s="34" t="s">
        <v>551</v>
      </c>
      <c r="E624" s="17" t="s">
        <v>444</v>
      </c>
    </row>
    <row r="625" spans="1:5" x14ac:dyDescent="0.2">
      <c r="A625" s="17">
        <v>4100271</v>
      </c>
      <c r="B625" s="34" t="s">
        <v>1136</v>
      </c>
      <c r="C625" s="17" t="s">
        <v>361</v>
      </c>
      <c r="D625" s="34" t="s">
        <v>554</v>
      </c>
      <c r="E625" s="17" t="s">
        <v>412</v>
      </c>
    </row>
    <row r="626" spans="1:5" x14ac:dyDescent="0.2">
      <c r="A626" s="17">
        <v>4100272</v>
      </c>
      <c r="B626" s="34" t="s">
        <v>1137</v>
      </c>
      <c r="C626" s="17" t="s">
        <v>361</v>
      </c>
      <c r="D626" s="34" t="s">
        <v>554</v>
      </c>
      <c r="E626" s="17" t="s">
        <v>412</v>
      </c>
    </row>
    <row r="627" spans="1:5" x14ac:dyDescent="0.2">
      <c r="A627" s="17">
        <v>4100274</v>
      </c>
      <c r="B627" s="34" t="s">
        <v>1138</v>
      </c>
      <c r="C627" s="17" t="s">
        <v>361</v>
      </c>
      <c r="D627" s="34" t="s">
        <v>557</v>
      </c>
      <c r="E627" s="17" t="s">
        <v>440</v>
      </c>
    </row>
    <row r="628" spans="1:5" x14ac:dyDescent="0.2">
      <c r="A628" s="17">
        <v>4100275</v>
      </c>
      <c r="B628" s="34" t="s">
        <v>1139</v>
      </c>
      <c r="C628" s="17" t="s">
        <v>361</v>
      </c>
      <c r="D628" s="34" t="s">
        <v>557</v>
      </c>
      <c r="E628" s="17" t="s">
        <v>440</v>
      </c>
    </row>
    <row r="629" spans="1:5" x14ac:dyDescent="0.2">
      <c r="A629" s="17">
        <v>4100277</v>
      </c>
      <c r="B629" s="34" t="s">
        <v>1140</v>
      </c>
      <c r="C629" s="17" t="s">
        <v>361</v>
      </c>
      <c r="D629" s="34" t="s">
        <v>557</v>
      </c>
      <c r="E629" s="17" t="s">
        <v>444</v>
      </c>
    </row>
    <row r="630" spans="1:5" x14ac:dyDescent="0.2">
      <c r="A630" s="17">
        <v>4100278</v>
      </c>
      <c r="B630" s="34" t="s">
        <v>1141</v>
      </c>
      <c r="C630" s="17" t="s">
        <v>361</v>
      </c>
      <c r="D630" s="34" t="s">
        <v>557</v>
      </c>
      <c r="E630" s="17" t="s">
        <v>444</v>
      </c>
    </row>
    <row r="631" spans="1:5" x14ac:dyDescent="0.2">
      <c r="A631" s="17">
        <v>4100280</v>
      </c>
      <c r="B631" s="34" t="s">
        <v>1142</v>
      </c>
      <c r="C631" s="17" t="s">
        <v>361</v>
      </c>
      <c r="D631" s="34" t="s">
        <v>562</v>
      </c>
      <c r="E631" s="17" t="s">
        <v>563</v>
      </c>
    </row>
    <row r="632" spans="1:5" x14ac:dyDescent="0.2">
      <c r="A632" s="17">
        <v>4100281</v>
      </c>
      <c r="B632" s="34" t="s">
        <v>1143</v>
      </c>
      <c r="C632" s="17" t="s">
        <v>361</v>
      </c>
      <c r="D632" s="34" t="s">
        <v>562</v>
      </c>
      <c r="E632" s="17" t="s">
        <v>563</v>
      </c>
    </row>
    <row r="633" spans="1:5" x14ac:dyDescent="0.2">
      <c r="A633" s="17">
        <v>4100283</v>
      </c>
      <c r="B633" s="34" t="s">
        <v>1144</v>
      </c>
      <c r="C633" s="17" t="s">
        <v>361</v>
      </c>
      <c r="D633" s="34" t="s">
        <v>565</v>
      </c>
      <c r="E633" s="17" t="s">
        <v>566</v>
      </c>
    </row>
    <row r="634" spans="1:5" x14ac:dyDescent="0.2">
      <c r="A634" s="17">
        <v>4100284</v>
      </c>
      <c r="B634" s="34" t="s">
        <v>1145</v>
      </c>
      <c r="C634" s="17" t="s">
        <v>361</v>
      </c>
      <c r="D634" s="34" t="s">
        <v>565</v>
      </c>
      <c r="E634" s="17" t="s">
        <v>566</v>
      </c>
    </row>
    <row r="635" spans="1:5" x14ac:dyDescent="0.2">
      <c r="A635" s="17">
        <v>4100286</v>
      </c>
      <c r="B635" s="34" t="s">
        <v>1061</v>
      </c>
      <c r="C635" s="17" t="s">
        <v>346</v>
      </c>
      <c r="D635" s="34" t="s">
        <v>568</v>
      </c>
      <c r="E635" s="17" t="s">
        <v>460</v>
      </c>
    </row>
    <row r="636" spans="1:5" x14ac:dyDescent="0.2">
      <c r="A636" s="17">
        <v>4100287</v>
      </c>
      <c r="B636" s="34" t="s">
        <v>1062</v>
      </c>
      <c r="C636" s="17" t="s">
        <v>346</v>
      </c>
      <c r="D636" s="34" t="s">
        <v>568</v>
      </c>
      <c r="E636" s="17" t="s">
        <v>460</v>
      </c>
    </row>
    <row r="637" spans="1:5" x14ac:dyDescent="0.2">
      <c r="A637" s="17">
        <v>4100289</v>
      </c>
      <c r="B637" s="34" t="s">
        <v>1146</v>
      </c>
      <c r="C637" s="17" t="s">
        <v>346</v>
      </c>
      <c r="D637" s="34" t="s">
        <v>349</v>
      </c>
      <c r="E637" s="17" t="s">
        <v>464</v>
      </c>
    </row>
    <row r="638" spans="1:5" x14ac:dyDescent="0.2">
      <c r="A638" s="17">
        <v>4100290</v>
      </c>
      <c r="B638" s="34" t="s">
        <v>1147</v>
      </c>
      <c r="C638" s="17" t="s">
        <v>346</v>
      </c>
      <c r="D638" s="34" t="s">
        <v>349</v>
      </c>
      <c r="E638" s="17" t="s">
        <v>464</v>
      </c>
    </row>
    <row r="639" spans="1:5" x14ac:dyDescent="0.2">
      <c r="A639" s="17">
        <v>4100292</v>
      </c>
      <c r="B639" s="34" t="s">
        <v>1148</v>
      </c>
      <c r="C639" s="17" t="s">
        <v>346</v>
      </c>
      <c r="D639" s="34" t="s">
        <v>349</v>
      </c>
      <c r="E639" s="17" t="s">
        <v>412</v>
      </c>
    </row>
    <row r="640" spans="1:5" x14ac:dyDescent="0.2">
      <c r="A640" s="17">
        <v>4100293</v>
      </c>
      <c r="B640" s="34" t="s">
        <v>1149</v>
      </c>
      <c r="C640" s="17" t="s">
        <v>346</v>
      </c>
      <c r="D640" s="34" t="s">
        <v>349</v>
      </c>
      <c r="E640" s="17" t="s">
        <v>412</v>
      </c>
    </row>
    <row r="641" spans="1:5" x14ac:dyDescent="0.2">
      <c r="A641" s="17">
        <v>4100295</v>
      </c>
      <c r="B641" s="34" t="s">
        <v>1150</v>
      </c>
      <c r="C641" s="17" t="s">
        <v>346</v>
      </c>
      <c r="D641" s="34" t="s">
        <v>574</v>
      </c>
      <c r="E641" s="17" t="s">
        <v>412</v>
      </c>
    </row>
    <row r="642" spans="1:5" x14ac:dyDescent="0.2">
      <c r="A642" s="17">
        <v>4100296</v>
      </c>
      <c r="B642" s="34" t="s">
        <v>1151</v>
      </c>
      <c r="C642" s="17" t="s">
        <v>346</v>
      </c>
      <c r="D642" s="34" t="s">
        <v>574</v>
      </c>
      <c r="E642" s="17" t="s">
        <v>412</v>
      </c>
    </row>
    <row r="643" spans="1:5" x14ac:dyDescent="0.2">
      <c r="A643" s="17">
        <v>4100298</v>
      </c>
      <c r="B643" s="34" t="s">
        <v>1152</v>
      </c>
      <c r="C643" s="17" t="s">
        <v>346</v>
      </c>
      <c r="D643" s="34" t="s">
        <v>577</v>
      </c>
      <c r="E643" s="17" t="s">
        <v>417</v>
      </c>
    </row>
    <row r="644" spans="1:5" x14ac:dyDescent="0.2">
      <c r="A644" s="17">
        <v>4100299</v>
      </c>
      <c r="B644" s="34" t="s">
        <v>1153</v>
      </c>
      <c r="C644" s="17" t="s">
        <v>346</v>
      </c>
      <c r="D644" s="34" t="s">
        <v>577</v>
      </c>
      <c r="E644" s="17" t="s">
        <v>417</v>
      </c>
    </row>
    <row r="645" spans="1:5" x14ac:dyDescent="0.2">
      <c r="A645" s="17">
        <v>4100301</v>
      </c>
      <c r="B645" s="34" t="s">
        <v>1138</v>
      </c>
      <c r="C645" s="17" t="s">
        <v>346</v>
      </c>
      <c r="D645" s="34" t="s">
        <v>579</v>
      </c>
      <c r="E645" s="17" t="s">
        <v>580</v>
      </c>
    </row>
    <row r="646" spans="1:5" x14ac:dyDescent="0.2">
      <c r="A646" s="17">
        <v>4100302</v>
      </c>
      <c r="B646" s="34" t="s">
        <v>1139</v>
      </c>
      <c r="C646" s="17" t="s">
        <v>346</v>
      </c>
      <c r="D646" s="34" t="s">
        <v>579</v>
      </c>
      <c r="E646" s="17" t="s">
        <v>580</v>
      </c>
    </row>
    <row r="647" spans="1:5" x14ac:dyDescent="0.2">
      <c r="A647" s="17">
        <v>4100304</v>
      </c>
      <c r="B647" s="34" t="s">
        <v>1154</v>
      </c>
      <c r="C647" s="17" t="s">
        <v>346</v>
      </c>
      <c r="D647" s="34" t="s">
        <v>375</v>
      </c>
      <c r="E647" s="17" t="s">
        <v>582</v>
      </c>
    </row>
    <row r="648" spans="1:5" x14ac:dyDescent="0.2">
      <c r="A648" s="17">
        <v>4100305</v>
      </c>
      <c r="B648" s="34" t="s">
        <v>1155</v>
      </c>
      <c r="C648" s="17" t="s">
        <v>346</v>
      </c>
      <c r="D648" s="34" t="s">
        <v>375</v>
      </c>
      <c r="E648" s="17" t="s">
        <v>582</v>
      </c>
    </row>
    <row r="649" spans="1:5" x14ac:dyDescent="0.2">
      <c r="A649" s="17">
        <v>4100307</v>
      </c>
      <c r="B649" s="34" t="s">
        <v>1156</v>
      </c>
      <c r="C649" s="17" t="s">
        <v>346</v>
      </c>
      <c r="D649" s="34" t="s">
        <v>375</v>
      </c>
      <c r="E649" s="17">
        <v>2009</v>
      </c>
    </row>
    <row r="650" spans="1:5" x14ac:dyDescent="0.2">
      <c r="A650" s="17">
        <v>4100308</v>
      </c>
      <c r="B650" s="34" t="s">
        <v>1154</v>
      </c>
      <c r="C650" s="17" t="s">
        <v>346</v>
      </c>
      <c r="D650" s="34" t="s">
        <v>375</v>
      </c>
      <c r="E650" s="17">
        <v>2009</v>
      </c>
    </row>
    <row r="651" spans="1:5" x14ac:dyDescent="0.2">
      <c r="A651" s="17">
        <v>4100309</v>
      </c>
      <c r="B651" s="34" t="s">
        <v>1157</v>
      </c>
      <c r="C651" s="17" t="s">
        <v>346</v>
      </c>
      <c r="D651" s="34" t="s">
        <v>375</v>
      </c>
      <c r="E651" s="17">
        <v>2009</v>
      </c>
    </row>
    <row r="652" spans="1:5" x14ac:dyDescent="0.2">
      <c r="A652" s="17">
        <v>4100310</v>
      </c>
      <c r="B652" s="34" t="s">
        <v>1155</v>
      </c>
      <c r="C652" s="17" t="s">
        <v>346</v>
      </c>
      <c r="D652" s="34" t="s">
        <v>375</v>
      </c>
      <c r="E652" s="17">
        <v>2009</v>
      </c>
    </row>
    <row r="653" spans="1:5" x14ac:dyDescent="0.2">
      <c r="A653" s="17">
        <v>4100311</v>
      </c>
      <c r="B653" s="34" t="s">
        <v>1158</v>
      </c>
      <c r="C653" s="17" t="s">
        <v>346</v>
      </c>
      <c r="D653" s="34" t="s">
        <v>375</v>
      </c>
      <c r="E653" s="17">
        <v>2009</v>
      </c>
    </row>
    <row r="654" spans="1:5" x14ac:dyDescent="0.2">
      <c r="A654" s="17">
        <v>4100313</v>
      </c>
      <c r="B654" s="34" t="s">
        <v>1156</v>
      </c>
      <c r="C654" s="17" t="s">
        <v>346</v>
      </c>
      <c r="D654" s="34" t="s">
        <v>375</v>
      </c>
      <c r="E654" s="17">
        <v>2010</v>
      </c>
    </row>
    <row r="655" spans="1:5" x14ac:dyDescent="0.2">
      <c r="A655" s="17">
        <v>4100314</v>
      </c>
      <c r="B655" s="34" t="s">
        <v>1157</v>
      </c>
      <c r="C655" s="17" t="s">
        <v>346</v>
      </c>
      <c r="D655" s="34" t="s">
        <v>375</v>
      </c>
      <c r="E655" s="17">
        <v>2010</v>
      </c>
    </row>
    <row r="656" spans="1:5" x14ac:dyDescent="0.2">
      <c r="A656" s="17">
        <v>4100315</v>
      </c>
      <c r="B656" s="34" t="s">
        <v>1158</v>
      </c>
      <c r="C656" s="17" t="s">
        <v>346</v>
      </c>
      <c r="D656" s="34" t="s">
        <v>375</v>
      </c>
      <c r="E656" s="17">
        <v>2010</v>
      </c>
    </row>
    <row r="657" spans="1:5" x14ac:dyDescent="0.2">
      <c r="A657" s="17">
        <v>4100317</v>
      </c>
      <c r="B657" s="34" t="s">
        <v>1159</v>
      </c>
      <c r="C657" s="17" t="s">
        <v>333</v>
      </c>
      <c r="D657" s="34" t="s">
        <v>584</v>
      </c>
      <c r="E657" s="17" t="s">
        <v>398</v>
      </c>
    </row>
    <row r="658" spans="1:5" x14ac:dyDescent="0.2">
      <c r="A658" s="17">
        <v>4100318</v>
      </c>
      <c r="B658" s="34" t="s">
        <v>1160</v>
      </c>
      <c r="C658" s="17" t="s">
        <v>333</v>
      </c>
      <c r="D658" s="34" t="s">
        <v>584</v>
      </c>
      <c r="E658" s="17" t="s">
        <v>398</v>
      </c>
    </row>
    <row r="659" spans="1:5" x14ac:dyDescent="0.2">
      <c r="A659" s="17">
        <v>4100320</v>
      </c>
      <c r="B659" s="34" t="s">
        <v>1161</v>
      </c>
      <c r="C659" s="17" t="s">
        <v>333</v>
      </c>
      <c r="D659" s="34" t="s">
        <v>587</v>
      </c>
      <c r="E659" s="17" t="s">
        <v>588</v>
      </c>
    </row>
    <row r="660" spans="1:5" x14ac:dyDescent="0.2">
      <c r="A660" s="17">
        <v>4100321</v>
      </c>
      <c r="B660" s="34" t="s">
        <v>1162</v>
      </c>
      <c r="C660" s="17" t="s">
        <v>333</v>
      </c>
      <c r="D660" s="34" t="s">
        <v>587</v>
      </c>
      <c r="E660" s="17" t="s">
        <v>588</v>
      </c>
    </row>
    <row r="661" spans="1:5" x14ac:dyDescent="0.2">
      <c r="A661" s="17">
        <v>4100323</v>
      </c>
      <c r="B661" s="34" t="s">
        <v>1163</v>
      </c>
      <c r="C661" s="17" t="s">
        <v>333</v>
      </c>
      <c r="D661" s="34" t="s">
        <v>351</v>
      </c>
      <c r="E661" s="17" t="s">
        <v>590</v>
      </c>
    </row>
    <row r="662" spans="1:5" x14ac:dyDescent="0.2">
      <c r="A662" s="17">
        <v>4100324</v>
      </c>
      <c r="B662" s="34" t="s">
        <v>1164</v>
      </c>
      <c r="C662" s="17" t="s">
        <v>333</v>
      </c>
      <c r="D662" s="34" t="s">
        <v>351</v>
      </c>
      <c r="E662" s="17" t="s">
        <v>590</v>
      </c>
    </row>
    <row r="663" spans="1:5" x14ac:dyDescent="0.2">
      <c r="A663" s="17">
        <v>4100326</v>
      </c>
      <c r="B663" s="34" t="s">
        <v>1165</v>
      </c>
      <c r="C663" s="17" t="s">
        <v>333</v>
      </c>
      <c r="D663" s="34" t="s">
        <v>374</v>
      </c>
      <c r="E663" s="17" t="s">
        <v>814</v>
      </c>
    </row>
    <row r="664" spans="1:5" x14ac:dyDescent="0.2">
      <c r="A664" s="17">
        <v>4100327</v>
      </c>
      <c r="B664" s="34" t="s">
        <v>1166</v>
      </c>
      <c r="C664" s="17" t="s">
        <v>333</v>
      </c>
      <c r="D664" s="34" t="s">
        <v>374</v>
      </c>
      <c r="E664" s="17" t="s">
        <v>814</v>
      </c>
    </row>
    <row r="665" spans="1:5" x14ac:dyDescent="0.2">
      <c r="A665" s="17">
        <v>4100328</v>
      </c>
      <c r="B665" s="34" t="s">
        <v>1167</v>
      </c>
      <c r="C665" s="17" t="s">
        <v>333</v>
      </c>
      <c r="D665" s="34" t="s">
        <v>374</v>
      </c>
      <c r="E665" s="17" t="s">
        <v>814</v>
      </c>
    </row>
    <row r="666" spans="1:5" x14ac:dyDescent="0.2">
      <c r="A666" s="17">
        <v>4100329</v>
      </c>
      <c r="B666" s="34" t="s">
        <v>1168</v>
      </c>
      <c r="C666" s="17" t="s">
        <v>333</v>
      </c>
      <c r="D666" s="34" t="s">
        <v>374</v>
      </c>
      <c r="E666" s="17" t="s">
        <v>814</v>
      </c>
    </row>
    <row r="667" spans="1:5" x14ac:dyDescent="0.2">
      <c r="A667" s="17">
        <v>4100331</v>
      </c>
      <c r="B667" s="34" t="s">
        <v>1168</v>
      </c>
      <c r="C667" s="17" t="s">
        <v>333</v>
      </c>
      <c r="D667" s="34" t="s">
        <v>374</v>
      </c>
      <c r="E667" s="17" t="s">
        <v>455</v>
      </c>
    </row>
    <row r="668" spans="1:5" x14ac:dyDescent="0.2">
      <c r="A668" s="17">
        <v>4100332</v>
      </c>
      <c r="B668" s="34" t="s">
        <v>1166</v>
      </c>
      <c r="C668" s="17" t="s">
        <v>333</v>
      </c>
      <c r="D668" s="34" t="s">
        <v>374</v>
      </c>
      <c r="E668" s="17" t="s">
        <v>455</v>
      </c>
    </row>
    <row r="669" spans="1:5" x14ac:dyDescent="0.2">
      <c r="A669" s="17">
        <v>4100333</v>
      </c>
      <c r="B669" s="34" t="s">
        <v>1167</v>
      </c>
      <c r="C669" s="17" t="s">
        <v>333</v>
      </c>
      <c r="D669" s="34" t="s">
        <v>374</v>
      </c>
      <c r="E669" s="17" t="s">
        <v>455</v>
      </c>
    </row>
    <row r="670" spans="1:5" x14ac:dyDescent="0.2">
      <c r="A670" s="17">
        <v>4100334</v>
      </c>
      <c r="B670" s="34" t="s">
        <v>1165</v>
      </c>
      <c r="C670" s="17" t="s">
        <v>333</v>
      </c>
      <c r="D670" s="34" t="s">
        <v>374</v>
      </c>
      <c r="E670" s="17" t="s">
        <v>455</v>
      </c>
    </row>
    <row r="671" spans="1:5" x14ac:dyDescent="0.2">
      <c r="A671" s="17">
        <v>4100336</v>
      </c>
      <c r="B671" s="34" t="s">
        <v>1165</v>
      </c>
      <c r="C671" s="17" t="s">
        <v>333</v>
      </c>
      <c r="D671" s="34" t="s">
        <v>371</v>
      </c>
      <c r="E671" s="17" t="s">
        <v>814</v>
      </c>
    </row>
    <row r="672" spans="1:5" x14ac:dyDescent="0.2">
      <c r="A672" s="17">
        <v>4100337</v>
      </c>
      <c r="B672" s="34" t="s">
        <v>1166</v>
      </c>
      <c r="C672" s="17" t="s">
        <v>333</v>
      </c>
      <c r="D672" s="34" t="s">
        <v>371</v>
      </c>
      <c r="E672" s="17" t="s">
        <v>814</v>
      </c>
    </row>
    <row r="673" spans="1:5" x14ac:dyDescent="0.2">
      <c r="A673" s="17">
        <v>4100338</v>
      </c>
      <c r="B673" s="34" t="s">
        <v>1167</v>
      </c>
      <c r="C673" s="17" t="s">
        <v>333</v>
      </c>
      <c r="D673" s="34" t="s">
        <v>371</v>
      </c>
      <c r="E673" s="17" t="s">
        <v>814</v>
      </c>
    </row>
    <row r="674" spans="1:5" x14ac:dyDescent="0.2">
      <c r="A674" s="17">
        <v>4100339</v>
      </c>
      <c r="B674" s="34" t="s">
        <v>1168</v>
      </c>
      <c r="C674" s="17" t="s">
        <v>333</v>
      </c>
      <c r="D674" s="34" t="s">
        <v>371</v>
      </c>
      <c r="E674" s="17" t="s">
        <v>814</v>
      </c>
    </row>
    <row r="675" spans="1:5" x14ac:dyDescent="0.2">
      <c r="A675" s="17">
        <v>4100341</v>
      </c>
      <c r="B675" s="34" t="s">
        <v>1165</v>
      </c>
      <c r="C675" s="17" t="s">
        <v>333</v>
      </c>
      <c r="D675" s="34" t="s">
        <v>371</v>
      </c>
      <c r="E675" s="17" t="s">
        <v>544</v>
      </c>
    </row>
    <row r="676" spans="1:5" x14ac:dyDescent="0.2">
      <c r="A676" s="17">
        <v>4100342</v>
      </c>
      <c r="B676" s="34" t="s">
        <v>1166</v>
      </c>
      <c r="C676" s="17" t="s">
        <v>333</v>
      </c>
      <c r="D676" s="34" t="s">
        <v>371</v>
      </c>
      <c r="E676" s="17" t="s">
        <v>544</v>
      </c>
    </row>
    <row r="677" spans="1:5" x14ac:dyDescent="0.2">
      <c r="A677" s="17">
        <v>4100343</v>
      </c>
      <c r="B677" s="34" t="s">
        <v>1167</v>
      </c>
      <c r="C677" s="17" t="s">
        <v>333</v>
      </c>
      <c r="D677" s="34" t="s">
        <v>371</v>
      </c>
      <c r="E677" s="17" t="s">
        <v>544</v>
      </c>
    </row>
    <row r="678" spans="1:5" x14ac:dyDescent="0.2">
      <c r="A678" s="17">
        <v>4100344</v>
      </c>
      <c r="B678" s="34" t="s">
        <v>1168</v>
      </c>
      <c r="C678" s="17" t="s">
        <v>333</v>
      </c>
      <c r="D678" s="34" t="s">
        <v>371</v>
      </c>
      <c r="E678" s="17" t="s">
        <v>544</v>
      </c>
    </row>
    <row r="679" spans="1:5" x14ac:dyDescent="0.2">
      <c r="A679" s="17">
        <v>4100346</v>
      </c>
      <c r="B679" s="34" t="s">
        <v>1165</v>
      </c>
      <c r="C679" s="17" t="s">
        <v>333</v>
      </c>
      <c r="D679" s="34" t="s">
        <v>1169</v>
      </c>
      <c r="E679" s="17" t="s">
        <v>814</v>
      </c>
    </row>
    <row r="680" spans="1:5" x14ac:dyDescent="0.2">
      <c r="A680" s="17">
        <v>4100347</v>
      </c>
      <c r="B680" s="34" t="s">
        <v>1167</v>
      </c>
      <c r="C680" s="17" t="s">
        <v>333</v>
      </c>
      <c r="D680" s="34" t="s">
        <v>1169</v>
      </c>
      <c r="E680" s="17" t="s">
        <v>814</v>
      </c>
    </row>
    <row r="681" spans="1:5" x14ac:dyDescent="0.2">
      <c r="A681" s="17">
        <v>4100349</v>
      </c>
      <c r="B681" s="34" t="s">
        <v>1165</v>
      </c>
      <c r="C681" s="17" t="s">
        <v>333</v>
      </c>
      <c r="D681" s="34" t="s">
        <v>1169</v>
      </c>
      <c r="E681" s="17" t="s">
        <v>544</v>
      </c>
    </row>
    <row r="682" spans="1:5" x14ac:dyDescent="0.2">
      <c r="A682" s="17">
        <v>4100350</v>
      </c>
      <c r="B682" s="34" t="s">
        <v>1167</v>
      </c>
      <c r="C682" s="17" t="s">
        <v>333</v>
      </c>
      <c r="D682" s="34" t="s">
        <v>1169</v>
      </c>
      <c r="E682" s="17" t="s">
        <v>544</v>
      </c>
    </row>
    <row r="683" spans="1:5" x14ac:dyDescent="0.2">
      <c r="A683" s="17">
        <v>4100352</v>
      </c>
      <c r="B683" s="34" t="s">
        <v>1170</v>
      </c>
      <c r="C683" s="17" t="s">
        <v>333</v>
      </c>
      <c r="D683" s="34" t="s">
        <v>592</v>
      </c>
      <c r="E683" s="17" t="s">
        <v>544</v>
      </c>
    </row>
    <row r="684" spans="1:5" x14ac:dyDescent="0.2">
      <c r="A684" s="17">
        <v>4100353</v>
      </c>
      <c r="B684" s="34" t="s">
        <v>1033</v>
      </c>
      <c r="C684" s="17" t="s">
        <v>333</v>
      </c>
      <c r="D684" s="34" t="s">
        <v>592</v>
      </c>
      <c r="E684" s="17" t="s">
        <v>544</v>
      </c>
    </row>
    <row r="685" spans="1:5" x14ac:dyDescent="0.2">
      <c r="A685" s="17">
        <v>4100354</v>
      </c>
      <c r="B685" s="34" t="s">
        <v>1171</v>
      </c>
      <c r="C685" s="17" t="s">
        <v>333</v>
      </c>
      <c r="D685" s="34" t="s">
        <v>592</v>
      </c>
      <c r="E685" s="17" t="s">
        <v>544</v>
      </c>
    </row>
    <row r="686" spans="1:5" x14ac:dyDescent="0.2">
      <c r="A686" s="17">
        <v>4100355</v>
      </c>
      <c r="B686" s="34" t="s">
        <v>1034</v>
      </c>
      <c r="C686" s="17" t="s">
        <v>333</v>
      </c>
      <c r="D686" s="34" t="s">
        <v>592</v>
      </c>
      <c r="E686" s="17" t="s">
        <v>544</v>
      </c>
    </row>
    <row r="687" spans="1:5" x14ac:dyDescent="0.2">
      <c r="A687" s="17">
        <v>4100357</v>
      </c>
      <c r="B687" s="34" t="s">
        <v>1170</v>
      </c>
      <c r="C687" s="17" t="s">
        <v>333</v>
      </c>
      <c r="D687" s="34" t="s">
        <v>592</v>
      </c>
      <c r="E687" s="17">
        <v>2013</v>
      </c>
    </row>
    <row r="688" spans="1:5" x14ac:dyDescent="0.2">
      <c r="A688" s="17">
        <v>4100358</v>
      </c>
      <c r="B688" s="34" t="s">
        <v>1171</v>
      </c>
      <c r="C688" s="17" t="s">
        <v>333</v>
      </c>
      <c r="D688" s="34" t="s">
        <v>592</v>
      </c>
      <c r="E688" s="17">
        <v>2013</v>
      </c>
    </row>
    <row r="689" spans="1:5" x14ac:dyDescent="0.2">
      <c r="A689" s="17">
        <v>4100360</v>
      </c>
      <c r="B689" s="34" t="s">
        <v>1172</v>
      </c>
      <c r="C689" s="17" t="s">
        <v>333</v>
      </c>
      <c r="D689" s="34" t="s">
        <v>595</v>
      </c>
      <c r="E689" s="17" t="s">
        <v>417</v>
      </c>
    </row>
    <row r="690" spans="1:5" x14ac:dyDescent="0.2">
      <c r="A690" s="17">
        <v>4100361</v>
      </c>
      <c r="B690" s="34" t="s">
        <v>1173</v>
      </c>
      <c r="C690" s="17" t="s">
        <v>333</v>
      </c>
      <c r="D690" s="34" t="s">
        <v>595</v>
      </c>
      <c r="E690" s="17" t="s">
        <v>417</v>
      </c>
    </row>
    <row r="691" spans="1:5" x14ac:dyDescent="0.2">
      <c r="A691" s="17">
        <v>4100363</v>
      </c>
      <c r="B691" s="34" t="s">
        <v>1174</v>
      </c>
      <c r="C691" s="17" t="s">
        <v>333</v>
      </c>
      <c r="D691" s="34" t="s">
        <v>597</v>
      </c>
      <c r="E691" s="17">
        <v>2000</v>
      </c>
    </row>
    <row r="692" spans="1:5" x14ac:dyDescent="0.2">
      <c r="A692" s="17">
        <v>4100364</v>
      </c>
      <c r="B692" s="34" t="s">
        <v>1175</v>
      </c>
      <c r="C692" s="17" t="s">
        <v>333</v>
      </c>
      <c r="D692" s="34" t="s">
        <v>597</v>
      </c>
      <c r="E692" s="17">
        <v>2000</v>
      </c>
    </row>
    <row r="693" spans="1:5" x14ac:dyDescent="0.2">
      <c r="A693" s="17">
        <v>4100366</v>
      </c>
      <c r="B693" s="34" t="s">
        <v>1174</v>
      </c>
      <c r="C693" s="17" t="s">
        <v>333</v>
      </c>
      <c r="D693" s="34" t="s">
        <v>597</v>
      </c>
      <c r="E693" s="17" t="s">
        <v>947</v>
      </c>
    </row>
    <row r="694" spans="1:5" x14ac:dyDescent="0.2">
      <c r="A694" s="17">
        <v>4100367</v>
      </c>
      <c r="B694" s="34" t="s">
        <v>1176</v>
      </c>
      <c r="C694" s="17" t="s">
        <v>333</v>
      </c>
      <c r="D694" s="34" t="s">
        <v>597</v>
      </c>
      <c r="E694" s="17" t="s">
        <v>947</v>
      </c>
    </row>
    <row r="695" spans="1:5" x14ac:dyDescent="0.2">
      <c r="A695" s="17">
        <v>4100368</v>
      </c>
      <c r="B695" s="34" t="s">
        <v>1175</v>
      </c>
      <c r="C695" s="17" t="s">
        <v>333</v>
      </c>
      <c r="D695" s="34" t="s">
        <v>597</v>
      </c>
      <c r="E695" s="17" t="s">
        <v>947</v>
      </c>
    </row>
    <row r="696" spans="1:5" x14ac:dyDescent="0.2">
      <c r="A696" s="17">
        <v>4100369</v>
      </c>
      <c r="B696" s="34" t="s">
        <v>1177</v>
      </c>
      <c r="C696" s="17" t="s">
        <v>333</v>
      </c>
      <c r="D696" s="34" t="s">
        <v>597</v>
      </c>
      <c r="E696" s="17" t="s">
        <v>947</v>
      </c>
    </row>
    <row r="697" spans="1:5" x14ac:dyDescent="0.2">
      <c r="A697" s="17">
        <v>4100371</v>
      </c>
      <c r="B697" s="34" t="s">
        <v>1174</v>
      </c>
      <c r="C697" s="17" t="s">
        <v>333</v>
      </c>
      <c r="D697" s="34" t="s">
        <v>597</v>
      </c>
      <c r="E697" s="17" t="s">
        <v>599</v>
      </c>
    </row>
    <row r="698" spans="1:5" x14ac:dyDescent="0.2">
      <c r="A698" s="17">
        <v>4100372</v>
      </c>
      <c r="B698" s="34" t="s">
        <v>1175</v>
      </c>
      <c r="C698" s="17" t="s">
        <v>333</v>
      </c>
      <c r="D698" s="34" t="s">
        <v>597</v>
      </c>
      <c r="E698" s="17" t="s">
        <v>599</v>
      </c>
    </row>
    <row r="699" spans="1:5" x14ac:dyDescent="0.2">
      <c r="A699" s="17">
        <v>4100374</v>
      </c>
      <c r="B699" s="34" t="s">
        <v>1178</v>
      </c>
      <c r="C699" s="17" t="s">
        <v>333</v>
      </c>
      <c r="D699" s="34" t="s">
        <v>597</v>
      </c>
      <c r="E699" s="17">
        <v>2011</v>
      </c>
    </row>
    <row r="700" spans="1:5" x14ac:dyDescent="0.2">
      <c r="A700" s="17">
        <v>4100375</v>
      </c>
      <c r="B700" s="34" t="s">
        <v>1179</v>
      </c>
      <c r="C700" s="17" t="s">
        <v>333</v>
      </c>
      <c r="D700" s="34" t="s">
        <v>597</v>
      </c>
      <c r="E700" s="17">
        <v>2011</v>
      </c>
    </row>
    <row r="701" spans="1:5" x14ac:dyDescent="0.2">
      <c r="A701" s="17">
        <v>4100376</v>
      </c>
      <c r="B701" s="34" t="s">
        <v>1174</v>
      </c>
      <c r="C701" s="17" t="s">
        <v>333</v>
      </c>
      <c r="D701" s="34" t="s">
        <v>597</v>
      </c>
      <c r="E701" s="17">
        <v>2011</v>
      </c>
    </row>
    <row r="702" spans="1:5" x14ac:dyDescent="0.2">
      <c r="A702" s="17">
        <v>4100377</v>
      </c>
      <c r="B702" s="34" t="s">
        <v>1175</v>
      </c>
      <c r="C702" s="17" t="s">
        <v>333</v>
      </c>
      <c r="D702" s="34" t="s">
        <v>597</v>
      </c>
      <c r="E702" s="17">
        <v>2011</v>
      </c>
    </row>
    <row r="703" spans="1:5" x14ac:dyDescent="0.2">
      <c r="A703" s="17">
        <v>4100379</v>
      </c>
      <c r="B703" s="34" t="s">
        <v>1178</v>
      </c>
      <c r="C703" s="17" t="s">
        <v>333</v>
      </c>
      <c r="D703" s="34" t="s">
        <v>597</v>
      </c>
      <c r="E703" s="17" t="s">
        <v>444</v>
      </c>
    </row>
    <row r="704" spans="1:5" x14ac:dyDescent="0.2">
      <c r="A704" s="17">
        <v>4100380</v>
      </c>
      <c r="B704" s="34" t="s">
        <v>1179</v>
      </c>
      <c r="C704" s="17" t="s">
        <v>333</v>
      </c>
      <c r="D704" s="34" t="s">
        <v>597</v>
      </c>
      <c r="E704" s="17" t="s">
        <v>444</v>
      </c>
    </row>
    <row r="705" spans="1:5" x14ac:dyDescent="0.2">
      <c r="A705" s="17">
        <v>4100382</v>
      </c>
      <c r="B705" s="34" t="s">
        <v>1180</v>
      </c>
      <c r="C705" s="17" t="s">
        <v>333</v>
      </c>
      <c r="D705" s="34" t="s">
        <v>603</v>
      </c>
      <c r="E705" s="17" t="s">
        <v>604</v>
      </c>
    </row>
    <row r="706" spans="1:5" x14ac:dyDescent="0.2">
      <c r="A706" s="17">
        <v>4100383</v>
      </c>
      <c r="B706" s="34" t="s">
        <v>1181</v>
      </c>
      <c r="C706" s="17" t="s">
        <v>333</v>
      </c>
      <c r="D706" s="34" t="s">
        <v>603</v>
      </c>
      <c r="E706" s="17" t="s">
        <v>604</v>
      </c>
    </row>
    <row r="707" spans="1:5" x14ac:dyDescent="0.2">
      <c r="A707" s="17">
        <v>4100385</v>
      </c>
      <c r="B707" s="34" t="s">
        <v>1182</v>
      </c>
      <c r="C707" s="17" t="s">
        <v>333</v>
      </c>
      <c r="D707" s="34" t="s">
        <v>381</v>
      </c>
      <c r="E707" s="17" t="s">
        <v>607</v>
      </c>
    </row>
    <row r="708" spans="1:5" x14ac:dyDescent="0.2">
      <c r="A708" s="17">
        <v>4100386</v>
      </c>
      <c r="B708" s="34" t="s">
        <v>1183</v>
      </c>
      <c r="C708" s="17" t="s">
        <v>333</v>
      </c>
      <c r="D708" s="34" t="s">
        <v>381</v>
      </c>
      <c r="E708" s="17" t="s">
        <v>607</v>
      </c>
    </row>
    <row r="709" spans="1:5" x14ac:dyDescent="0.2">
      <c r="A709" s="17">
        <v>4100388</v>
      </c>
      <c r="B709" s="34" t="s">
        <v>1184</v>
      </c>
      <c r="C709" s="17" t="s">
        <v>333</v>
      </c>
      <c r="D709" s="34" t="s">
        <v>610</v>
      </c>
      <c r="E709" s="17" t="s">
        <v>611</v>
      </c>
    </row>
    <row r="710" spans="1:5" x14ac:dyDescent="0.2">
      <c r="A710" s="17">
        <v>4100389</v>
      </c>
      <c r="B710" s="34" t="s">
        <v>1185</v>
      </c>
      <c r="C710" s="17" t="s">
        <v>333</v>
      </c>
      <c r="D710" s="34" t="s">
        <v>610</v>
      </c>
      <c r="E710" s="17" t="s">
        <v>611</v>
      </c>
    </row>
    <row r="711" spans="1:5" x14ac:dyDescent="0.2">
      <c r="A711" s="17">
        <v>4100391</v>
      </c>
      <c r="B711" s="34" t="s">
        <v>1186</v>
      </c>
      <c r="C711" s="17" t="s">
        <v>333</v>
      </c>
      <c r="D711" s="34" t="s">
        <v>610</v>
      </c>
      <c r="E711" s="17" t="s">
        <v>455</v>
      </c>
    </row>
    <row r="712" spans="1:5" x14ac:dyDescent="0.2">
      <c r="A712" s="17">
        <v>4100392</v>
      </c>
      <c r="B712" s="34" t="s">
        <v>1187</v>
      </c>
      <c r="C712" s="17" t="s">
        <v>333</v>
      </c>
      <c r="D712" s="34" t="s">
        <v>610</v>
      </c>
      <c r="E712" s="17" t="s">
        <v>455</v>
      </c>
    </row>
    <row r="713" spans="1:5" x14ac:dyDescent="0.2">
      <c r="A713" s="17">
        <v>4100394</v>
      </c>
      <c r="B713" s="34" t="s">
        <v>1188</v>
      </c>
      <c r="C713" s="17" t="s">
        <v>354</v>
      </c>
      <c r="D713" s="34" t="s">
        <v>616</v>
      </c>
      <c r="E713" s="17" t="s">
        <v>398</v>
      </c>
    </row>
    <row r="714" spans="1:5" x14ac:dyDescent="0.2">
      <c r="A714" s="17">
        <v>4100395</v>
      </c>
      <c r="B714" s="34" t="s">
        <v>1189</v>
      </c>
      <c r="C714" s="17" t="s">
        <v>354</v>
      </c>
      <c r="D714" s="34" t="s">
        <v>616</v>
      </c>
      <c r="E714" s="17" t="s">
        <v>398</v>
      </c>
    </row>
    <row r="715" spans="1:5" x14ac:dyDescent="0.2">
      <c r="A715" s="17">
        <v>4100397</v>
      </c>
      <c r="B715" s="34" t="s">
        <v>1104</v>
      </c>
      <c r="C715" s="17" t="s">
        <v>354</v>
      </c>
      <c r="D715" s="34" t="s">
        <v>619</v>
      </c>
      <c r="E715" s="17" t="s">
        <v>524</v>
      </c>
    </row>
    <row r="716" spans="1:5" x14ac:dyDescent="0.2">
      <c r="A716" s="17">
        <v>4100398</v>
      </c>
      <c r="B716" s="34" t="s">
        <v>1106</v>
      </c>
      <c r="C716" s="17" t="s">
        <v>354</v>
      </c>
      <c r="D716" s="34" t="s">
        <v>619</v>
      </c>
      <c r="E716" s="17" t="s">
        <v>524</v>
      </c>
    </row>
    <row r="717" spans="1:5" x14ac:dyDescent="0.2">
      <c r="A717" s="17">
        <v>4100399</v>
      </c>
      <c r="B717" s="34" t="s">
        <v>1107</v>
      </c>
      <c r="C717" s="17" t="s">
        <v>354</v>
      </c>
      <c r="D717" s="34" t="s">
        <v>619</v>
      </c>
      <c r="E717" s="17" t="s">
        <v>524</v>
      </c>
    </row>
    <row r="718" spans="1:5" x14ac:dyDescent="0.2">
      <c r="A718" s="17">
        <v>4100401</v>
      </c>
      <c r="B718" s="34" t="s">
        <v>1093</v>
      </c>
      <c r="C718" s="17" t="s">
        <v>354</v>
      </c>
      <c r="D718" s="34" t="s">
        <v>620</v>
      </c>
      <c r="E718" s="17" t="s">
        <v>542</v>
      </c>
    </row>
    <row r="719" spans="1:5" x14ac:dyDescent="0.2">
      <c r="A719" s="17">
        <v>4100402</v>
      </c>
      <c r="B719" s="34" t="s">
        <v>1094</v>
      </c>
      <c r="C719" s="17" t="s">
        <v>354</v>
      </c>
      <c r="D719" s="34" t="s">
        <v>620</v>
      </c>
      <c r="E719" s="17" t="s">
        <v>542</v>
      </c>
    </row>
    <row r="720" spans="1:5" x14ac:dyDescent="0.2">
      <c r="A720" s="17">
        <v>4100404</v>
      </c>
      <c r="B720" s="34" t="s">
        <v>1093</v>
      </c>
      <c r="C720" s="17" t="s">
        <v>354</v>
      </c>
      <c r="D720" s="34" t="s">
        <v>620</v>
      </c>
      <c r="E720" s="17" t="s">
        <v>395</v>
      </c>
    </row>
    <row r="721" spans="1:5" x14ac:dyDescent="0.2">
      <c r="A721" s="17">
        <v>4100405</v>
      </c>
      <c r="B721" s="34" t="s">
        <v>1094</v>
      </c>
      <c r="C721" s="17" t="s">
        <v>354</v>
      </c>
      <c r="D721" s="34" t="s">
        <v>620</v>
      </c>
      <c r="E721" s="17" t="s">
        <v>395</v>
      </c>
    </row>
    <row r="722" spans="1:5" x14ac:dyDescent="0.2">
      <c r="A722" s="17">
        <v>4100407</v>
      </c>
      <c r="B722" s="34" t="s">
        <v>1124</v>
      </c>
      <c r="C722" s="17" t="s">
        <v>354</v>
      </c>
      <c r="D722" s="34" t="s">
        <v>620</v>
      </c>
      <c r="E722" s="17" t="s">
        <v>566</v>
      </c>
    </row>
    <row r="723" spans="1:5" x14ac:dyDescent="0.2">
      <c r="A723" s="17">
        <v>4100408</v>
      </c>
      <c r="B723" s="34" t="s">
        <v>1093</v>
      </c>
      <c r="C723" s="17" t="s">
        <v>354</v>
      </c>
      <c r="D723" s="34" t="s">
        <v>620</v>
      </c>
      <c r="E723" s="17" t="s">
        <v>566</v>
      </c>
    </row>
    <row r="724" spans="1:5" x14ac:dyDescent="0.2">
      <c r="A724" s="17">
        <v>4100409</v>
      </c>
      <c r="B724" s="34" t="s">
        <v>1094</v>
      </c>
      <c r="C724" s="17" t="s">
        <v>354</v>
      </c>
      <c r="D724" s="34" t="s">
        <v>620</v>
      </c>
      <c r="E724" s="17" t="s">
        <v>566</v>
      </c>
    </row>
    <row r="725" spans="1:5" x14ac:dyDescent="0.2">
      <c r="A725" s="17">
        <v>4100411</v>
      </c>
      <c r="B725" s="34" t="s">
        <v>1124</v>
      </c>
      <c r="C725" s="17" t="s">
        <v>354</v>
      </c>
      <c r="D725" s="34" t="s">
        <v>620</v>
      </c>
      <c r="E725" s="17">
        <v>2011</v>
      </c>
    </row>
    <row r="726" spans="1:5" x14ac:dyDescent="0.2">
      <c r="A726" s="17">
        <v>4100412</v>
      </c>
      <c r="B726" s="34" t="s">
        <v>1093</v>
      </c>
      <c r="C726" s="17" t="s">
        <v>354</v>
      </c>
      <c r="D726" s="34" t="s">
        <v>620</v>
      </c>
      <c r="E726" s="17">
        <v>2011</v>
      </c>
    </row>
    <row r="727" spans="1:5" x14ac:dyDescent="0.2">
      <c r="A727" s="17">
        <v>4100413</v>
      </c>
      <c r="B727" s="34" t="s">
        <v>1094</v>
      </c>
      <c r="C727" s="17" t="s">
        <v>354</v>
      </c>
      <c r="D727" s="34" t="s">
        <v>620</v>
      </c>
      <c r="E727" s="17">
        <v>2011</v>
      </c>
    </row>
    <row r="728" spans="1:5" x14ac:dyDescent="0.2">
      <c r="A728" s="17">
        <v>4100415</v>
      </c>
      <c r="B728" s="34" t="s">
        <v>1124</v>
      </c>
      <c r="C728" s="17" t="s">
        <v>354</v>
      </c>
      <c r="D728" s="34" t="s">
        <v>620</v>
      </c>
      <c r="E728" s="17">
        <v>2012</v>
      </c>
    </row>
    <row r="729" spans="1:5" x14ac:dyDescent="0.2">
      <c r="A729" s="17">
        <v>4100416</v>
      </c>
      <c r="B729" s="34" t="s">
        <v>1093</v>
      </c>
      <c r="C729" s="17" t="s">
        <v>354</v>
      </c>
      <c r="D729" s="34" t="s">
        <v>620</v>
      </c>
      <c r="E729" s="17">
        <v>2012</v>
      </c>
    </row>
    <row r="730" spans="1:5" x14ac:dyDescent="0.2">
      <c r="A730" s="17">
        <v>4100417</v>
      </c>
      <c r="B730" s="34" t="s">
        <v>1094</v>
      </c>
      <c r="C730" s="17" t="s">
        <v>354</v>
      </c>
      <c r="D730" s="34" t="s">
        <v>620</v>
      </c>
      <c r="E730" s="17">
        <v>2012</v>
      </c>
    </row>
    <row r="731" spans="1:5" x14ac:dyDescent="0.2">
      <c r="A731" s="17">
        <v>4100419</v>
      </c>
      <c r="B731" s="34" t="s">
        <v>1093</v>
      </c>
      <c r="C731" s="17" t="s">
        <v>354</v>
      </c>
      <c r="D731" s="34" t="s">
        <v>620</v>
      </c>
      <c r="E731" s="17">
        <v>2013</v>
      </c>
    </row>
    <row r="732" spans="1:5" x14ac:dyDescent="0.2">
      <c r="A732" s="17">
        <v>4100420</v>
      </c>
      <c r="B732" s="34" t="s">
        <v>1094</v>
      </c>
      <c r="C732" s="17" t="s">
        <v>354</v>
      </c>
      <c r="D732" s="34" t="s">
        <v>620</v>
      </c>
      <c r="E732" s="17">
        <v>2013</v>
      </c>
    </row>
    <row r="733" spans="1:5" x14ac:dyDescent="0.2">
      <c r="A733" s="17">
        <v>4100422</v>
      </c>
      <c r="B733" s="34" t="s">
        <v>1079</v>
      </c>
      <c r="C733" s="17" t="s">
        <v>354</v>
      </c>
      <c r="D733" s="34" t="s">
        <v>622</v>
      </c>
      <c r="E733" s="17" t="s">
        <v>455</v>
      </c>
    </row>
    <row r="734" spans="1:5" x14ac:dyDescent="0.2">
      <c r="A734" s="17">
        <v>4100423</v>
      </c>
      <c r="B734" s="34" t="s">
        <v>1080</v>
      </c>
      <c r="C734" s="17" t="s">
        <v>354</v>
      </c>
      <c r="D734" s="34" t="s">
        <v>622</v>
      </c>
      <c r="E734" s="17" t="s">
        <v>455</v>
      </c>
    </row>
    <row r="735" spans="1:5" x14ac:dyDescent="0.2">
      <c r="A735" s="17">
        <v>4100425</v>
      </c>
      <c r="B735" s="34" t="s">
        <v>1190</v>
      </c>
      <c r="C735" s="17" t="s">
        <v>352</v>
      </c>
      <c r="D735" s="34" t="s">
        <v>358</v>
      </c>
      <c r="E735" s="17" t="s">
        <v>777</v>
      </c>
    </row>
    <row r="736" spans="1:5" x14ac:dyDescent="0.2">
      <c r="A736" s="17">
        <v>4100426</v>
      </c>
      <c r="B736" s="34" t="s">
        <v>1191</v>
      </c>
      <c r="C736" s="17" t="s">
        <v>352</v>
      </c>
      <c r="D736" s="34" t="s">
        <v>358</v>
      </c>
      <c r="E736" s="17" t="s">
        <v>777</v>
      </c>
    </row>
    <row r="737" spans="1:5" x14ac:dyDescent="0.2">
      <c r="A737" s="17">
        <v>4100428</v>
      </c>
      <c r="B737" s="34" t="s">
        <v>1192</v>
      </c>
      <c r="C737" s="17" t="s">
        <v>352</v>
      </c>
      <c r="D737" s="34" t="s">
        <v>358</v>
      </c>
      <c r="E737" s="17" t="s">
        <v>509</v>
      </c>
    </row>
    <row r="738" spans="1:5" x14ac:dyDescent="0.2">
      <c r="A738" s="17">
        <v>4100429</v>
      </c>
      <c r="B738" s="34" t="s">
        <v>1193</v>
      </c>
      <c r="C738" s="17" t="s">
        <v>352</v>
      </c>
      <c r="D738" s="34" t="s">
        <v>358</v>
      </c>
      <c r="E738" s="17" t="s">
        <v>509</v>
      </c>
    </row>
    <row r="739" spans="1:5" x14ac:dyDescent="0.2">
      <c r="A739" s="17">
        <v>4100431</v>
      </c>
      <c r="B739" s="34" t="s">
        <v>1194</v>
      </c>
      <c r="C739" s="17" t="s">
        <v>352</v>
      </c>
      <c r="D739" s="34" t="s">
        <v>358</v>
      </c>
      <c r="E739" s="17" t="s">
        <v>784</v>
      </c>
    </row>
    <row r="740" spans="1:5" x14ac:dyDescent="0.2">
      <c r="A740" s="17">
        <v>4100432</v>
      </c>
      <c r="B740" s="34" t="s">
        <v>1195</v>
      </c>
      <c r="C740" s="17" t="s">
        <v>352</v>
      </c>
      <c r="D740" s="34" t="s">
        <v>358</v>
      </c>
      <c r="E740" s="17" t="s">
        <v>784</v>
      </c>
    </row>
    <row r="741" spans="1:5" x14ac:dyDescent="0.2">
      <c r="A741" s="17">
        <v>4100433</v>
      </c>
      <c r="B741" s="34" t="s">
        <v>1196</v>
      </c>
      <c r="C741" s="17" t="s">
        <v>352</v>
      </c>
      <c r="D741" s="34" t="s">
        <v>358</v>
      </c>
      <c r="E741" s="17" t="s">
        <v>784</v>
      </c>
    </row>
    <row r="742" spans="1:5" x14ac:dyDescent="0.2">
      <c r="A742" s="17">
        <v>4100434</v>
      </c>
      <c r="B742" s="34" t="s">
        <v>1197</v>
      </c>
      <c r="C742" s="17" t="s">
        <v>352</v>
      </c>
      <c r="D742" s="34" t="s">
        <v>358</v>
      </c>
      <c r="E742" s="17" t="s">
        <v>784</v>
      </c>
    </row>
    <row r="743" spans="1:5" x14ac:dyDescent="0.2">
      <c r="A743" s="17">
        <v>4100436</v>
      </c>
      <c r="B743" s="34" t="s">
        <v>1198</v>
      </c>
      <c r="C743" s="17" t="s">
        <v>352</v>
      </c>
      <c r="D743" s="34" t="s">
        <v>358</v>
      </c>
      <c r="E743" s="17">
        <v>2012</v>
      </c>
    </row>
    <row r="744" spans="1:5" x14ac:dyDescent="0.2">
      <c r="A744" s="17">
        <v>4100437</v>
      </c>
      <c r="B744" s="34" t="s">
        <v>1194</v>
      </c>
      <c r="C744" s="17" t="s">
        <v>352</v>
      </c>
      <c r="D744" s="34" t="s">
        <v>358</v>
      </c>
      <c r="E744" s="17">
        <v>2012</v>
      </c>
    </row>
    <row r="745" spans="1:5" x14ac:dyDescent="0.2">
      <c r="A745" s="17">
        <v>4100438</v>
      </c>
      <c r="B745" s="34" t="s">
        <v>1195</v>
      </c>
      <c r="C745" s="17" t="s">
        <v>352</v>
      </c>
      <c r="D745" s="34" t="s">
        <v>358</v>
      </c>
      <c r="E745" s="17">
        <v>2012</v>
      </c>
    </row>
    <row r="746" spans="1:5" x14ac:dyDescent="0.2">
      <c r="A746" s="17">
        <v>4100439</v>
      </c>
      <c r="B746" s="34" t="s">
        <v>1199</v>
      </c>
      <c r="C746" s="17" t="s">
        <v>352</v>
      </c>
      <c r="D746" s="34" t="s">
        <v>358</v>
      </c>
      <c r="E746" s="17">
        <v>2012</v>
      </c>
    </row>
    <row r="747" spans="1:5" x14ac:dyDescent="0.2">
      <c r="A747" s="17">
        <v>4100440</v>
      </c>
      <c r="B747" s="34" t="s">
        <v>1196</v>
      </c>
      <c r="C747" s="17" t="s">
        <v>352</v>
      </c>
      <c r="D747" s="34" t="s">
        <v>358</v>
      </c>
      <c r="E747" s="17">
        <v>2012</v>
      </c>
    </row>
    <row r="748" spans="1:5" x14ac:dyDescent="0.2">
      <c r="A748" s="17">
        <v>4100441</v>
      </c>
      <c r="B748" s="34" t="s">
        <v>1197</v>
      </c>
      <c r="C748" s="17" t="s">
        <v>352</v>
      </c>
      <c r="D748" s="34" t="s">
        <v>358</v>
      </c>
      <c r="E748" s="17">
        <v>2012</v>
      </c>
    </row>
    <row r="749" spans="1:5" x14ac:dyDescent="0.2">
      <c r="A749" s="17">
        <v>4100443</v>
      </c>
      <c r="B749" s="34" t="s">
        <v>1200</v>
      </c>
      <c r="C749" s="17" t="s">
        <v>352</v>
      </c>
      <c r="D749" s="34" t="s">
        <v>353</v>
      </c>
      <c r="E749" s="17" t="s">
        <v>626</v>
      </c>
    </row>
    <row r="750" spans="1:5" x14ac:dyDescent="0.2">
      <c r="A750" s="17">
        <v>4100444</v>
      </c>
      <c r="B750" s="34" t="s">
        <v>1201</v>
      </c>
      <c r="C750" s="17" t="s">
        <v>352</v>
      </c>
      <c r="D750" s="34" t="s">
        <v>353</v>
      </c>
      <c r="E750" s="17" t="s">
        <v>626</v>
      </c>
    </row>
    <row r="751" spans="1:5" x14ac:dyDescent="0.2">
      <c r="A751" s="17">
        <v>4100446</v>
      </c>
      <c r="B751" s="34" t="s">
        <v>1202</v>
      </c>
      <c r="C751" s="17" t="s">
        <v>352</v>
      </c>
      <c r="D751" s="34" t="s">
        <v>353</v>
      </c>
      <c r="E751" s="17" t="s">
        <v>471</v>
      </c>
    </row>
    <row r="752" spans="1:5" x14ac:dyDescent="0.2">
      <c r="A752" s="17">
        <v>4100447</v>
      </c>
      <c r="B752" s="34" t="s">
        <v>1203</v>
      </c>
      <c r="C752" s="17" t="s">
        <v>352</v>
      </c>
      <c r="D752" s="34" t="s">
        <v>353</v>
      </c>
      <c r="E752" s="17" t="s">
        <v>471</v>
      </c>
    </row>
    <row r="753" spans="1:5" x14ac:dyDescent="0.2">
      <c r="A753" s="17">
        <v>4100448</v>
      </c>
      <c r="B753" s="34" t="s">
        <v>1204</v>
      </c>
      <c r="C753" s="17" t="s">
        <v>352</v>
      </c>
      <c r="D753" s="34" t="s">
        <v>353</v>
      </c>
      <c r="E753" s="17" t="s">
        <v>471</v>
      </c>
    </row>
    <row r="754" spans="1:5" x14ac:dyDescent="0.2">
      <c r="A754" s="17">
        <v>4100449</v>
      </c>
      <c r="B754" s="34" t="s">
        <v>1205</v>
      </c>
      <c r="C754" s="17" t="s">
        <v>352</v>
      </c>
      <c r="D754" s="34" t="s">
        <v>353</v>
      </c>
      <c r="E754" s="17" t="s">
        <v>471</v>
      </c>
    </row>
    <row r="755" spans="1:5" x14ac:dyDescent="0.2">
      <c r="A755" s="17">
        <v>4100451</v>
      </c>
      <c r="B755" s="34" t="s">
        <v>1206</v>
      </c>
      <c r="C755" s="17" t="s">
        <v>352</v>
      </c>
      <c r="D755" s="34" t="s">
        <v>353</v>
      </c>
      <c r="E755" s="17" t="s">
        <v>444</v>
      </c>
    </row>
    <row r="756" spans="1:5" x14ac:dyDescent="0.2">
      <c r="A756" s="17">
        <v>4100452</v>
      </c>
      <c r="B756" s="34" t="s">
        <v>1207</v>
      </c>
      <c r="C756" s="17" t="s">
        <v>352</v>
      </c>
      <c r="D756" s="34" t="s">
        <v>353</v>
      </c>
      <c r="E756" s="17" t="s">
        <v>444</v>
      </c>
    </row>
    <row r="757" spans="1:5" x14ac:dyDescent="0.2">
      <c r="A757" s="17">
        <v>4100454</v>
      </c>
      <c r="B757" s="34" t="s">
        <v>1198</v>
      </c>
      <c r="C757" s="17" t="s">
        <v>352</v>
      </c>
      <c r="D757" s="34" t="s">
        <v>630</v>
      </c>
      <c r="E757" s="17">
        <v>2013</v>
      </c>
    </row>
    <row r="758" spans="1:5" x14ac:dyDescent="0.2">
      <c r="A758" s="17">
        <v>4100455</v>
      </c>
      <c r="B758" s="34" t="s">
        <v>1199</v>
      </c>
      <c r="C758" s="17" t="s">
        <v>352</v>
      </c>
      <c r="D758" s="34" t="s">
        <v>630</v>
      </c>
      <c r="E758" s="17">
        <v>2013</v>
      </c>
    </row>
    <row r="759" spans="1:5" x14ac:dyDescent="0.2">
      <c r="A759" s="17">
        <v>4100457</v>
      </c>
      <c r="B759" s="34" t="s">
        <v>1208</v>
      </c>
      <c r="C759" s="17" t="s">
        <v>352</v>
      </c>
      <c r="D759" s="34" t="s">
        <v>633</v>
      </c>
      <c r="E759" s="17" t="s">
        <v>704</v>
      </c>
    </row>
    <row r="760" spans="1:5" x14ac:dyDescent="0.2">
      <c r="A760" s="17">
        <v>4100458</v>
      </c>
      <c r="B760" s="34" t="s">
        <v>1209</v>
      </c>
      <c r="C760" s="17" t="s">
        <v>352</v>
      </c>
      <c r="D760" s="34" t="s">
        <v>633</v>
      </c>
      <c r="E760" s="17" t="s">
        <v>704</v>
      </c>
    </row>
    <row r="761" spans="1:5" x14ac:dyDescent="0.2">
      <c r="A761" s="17">
        <v>4100459</v>
      </c>
      <c r="B761" s="34" t="s">
        <v>1210</v>
      </c>
      <c r="C761" s="17" t="s">
        <v>352</v>
      </c>
      <c r="D761" s="34" t="s">
        <v>633</v>
      </c>
      <c r="E761" s="17" t="s">
        <v>704</v>
      </c>
    </row>
    <row r="762" spans="1:5" x14ac:dyDescent="0.2">
      <c r="A762" s="17">
        <v>4100460</v>
      </c>
      <c r="B762" s="34" t="s">
        <v>1211</v>
      </c>
      <c r="C762" s="17" t="s">
        <v>352</v>
      </c>
      <c r="D762" s="34" t="s">
        <v>633</v>
      </c>
      <c r="E762" s="17" t="s">
        <v>704</v>
      </c>
    </row>
    <row r="763" spans="1:5" x14ac:dyDescent="0.2">
      <c r="A763" s="17">
        <v>4100462</v>
      </c>
      <c r="B763" s="34" t="s">
        <v>1212</v>
      </c>
      <c r="C763" s="17" t="s">
        <v>352</v>
      </c>
      <c r="D763" s="34" t="s">
        <v>633</v>
      </c>
      <c r="E763" s="17" t="s">
        <v>417</v>
      </c>
    </row>
    <row r="764" spans="1:5" x14ac:dyDescent="0.2">
      <c r="A764" s="17">
        <v>4100463</v>
      </c>
      <c r="B764" s="34" t="s">
        <v>1213</v>
      </c>
      <c r="C764" s="17" t="s">
        <v>352</v>
      </c>
      <c r="D764" s="34" t="s">
        <v>633</v>
      </c>
      <c r="E764" s="17" t="s">
        <v>417</v>
      </c>
    </row>
    <row r="765" spans="1:5" x14ac:dyDescent="0.2">
      <c r="A765" s="17">
        <v>4100465</v>
      </c>
      <c r="B765" s="34" t="s">
        <v>1214</v>
      </c>
      <c r="C765" s="17" t="s">
        <v>352</v>
      </c>
      <c r="D765" s="34" t="s">
        <v>636</v>
      </c>
      <c r="E765" s="17" t="s">
        <v>426</v>
      </c>
    </row>
    <row r="766" spans="1:5" x14ac:dyDescent="0.2">
      <c r="A766" s="17">
        <v>4100466</v>
      </c>
      <c r="B766" s="34" t="s">
        <v>1215</v>
      </c>
      <c r="C766" s="17" t="s">
        <v>352</v>
      </c>
      <c r="D766" s="34" t="s">
        <v>636</v>
      </c>
      <c r="E766" s="17" t="s">
        <v>426</v>
      </c>
    </row>
    <row r="767" spans="1:5" x14ac:dyDescent="0.2">
      <c r="A767" s="17">
        <v>4100468</v>
      </c>
      <c r="B767" s="34" t="s">
        <v>1216</v>
      </c>
      <c r="C767" s="17" t="s">
        <v>638</v>
      </c>
      <c r="D767" s="34" t="s">
        <v>639</v>
      </c>
      <c r="E767" s="17" t="s">
        <v>497</v>
      </c>
    </row>
    <row r="768" spans="1:5" x14ac:dyDescent="0.2">
      <c r="A768" s="17">
        <v>4100469</v>
      </c>
      <c r="B768" s="34" t="s">
        <v>1217</v>
      </c>
      <c r="C768" s="17" t="s">
        <v>638</v>
      </c>
      <c r="D768" s="34" t="s">
        <v>639</v>
      </c>
      <c r="E768" s="17" t="s">
        <v>497</v>
      </c>
    </row>
    <row r="769" spans="1:5" x14ac:dyDescent="0.2">
      <c r="A769" s="17">
        <v>4100471</v>
      </c>
      <c r="B769" s="34" t="s">
        <v>1218</v>
      </c>
      <c r="C769" s="17" t="s">
        <v>638</v>
      </c>
      <c r="D769" s="34" t="s">
        <v>639</v>
      </c>
      <c r="E769" s="17" t="s">
        <v>641</v>
      </c>
    </row>
    <row r="770" spans="1:5" x14ac:dyDescent="0.2">
      <c r="A770" s="17">
        <v>4100472</v>
      </c>
      <c r="B770" s="34" t="s">
        <v>1219</v>
      </c>
      <c r="C770" s="17" t="s">
        <v>638</v>
      </c>
      <c r="D770" s="34" t="s">
        <v>639</v>
      </c>
      <c r="E770" s="17" t="s">
        <v>641</v>
      </c>
    </row>
    <row r="771" spans="1:5" x14ac:dyDescent="0.2">
      <c r="A771" s="17">
        <v>4100474</v>
      </c>
      <c r="B771" s="34" t="s">
        <v>1220</v>
      </c>
      <c r="C771" s="17" t="s">
        <v>638</v>
      </c>
      <c r="D771" s="34" t="s">
        <v>639</v>
      </c>
      <c r="E771" s="17" t="s">
        <v>444</v>
      </c>
    </row>
    <row r="772" spans="1:5" x14ac:dyDescent="0.2">
      <c r="A772" s="17">
        <v>4100475</v>
      </c>
      <c r="B772" s="34" t="s">
        <v>1221</v>
      </c>
      <c r="C772" s="17" t="s">
        <v>638</v>
      </c>
      <c r="D772" s="34" t="s">
        <v>639</v>
      </c>
      <c r="E772" s="17" t="s">
        <v>444</v>
      </c>
    </row>
    <row r="773" spans="1:5" x14ac:dyDescent="0.2">
      <c r="A773" s="17">
        <v>4100477</v>
      </c>
      <c r="B773" s="34" t="s">
        <v>1222</v>
      </c>
      <c r="C773" s="17" t="s">
        <v>638</v>
      </c>
      <c r="D773" s="34" t="s">
        <v>645</v>
      </c>
      <c r="E773" s="17" t="s">
        <v>471</v>
      </c>
    </row>
    <row r="774" spans="1:5" x14ac:dyDescent="0.2">
      <c r="A774" s="17">
        <v>4100478</v>
      </c>
      <c r="B774" s="34" t="s">
        <v>1223</v>
      </c>
      <c r="C774" s="17" t="s">
        <v>638</v>
      </c>
      <c r="D774" s="34" t="s">
        <v>645</v>
      </c>
      <c r="E774" s="17" t="s">
        <v>471</v>
      </c>
    </row>
    <row r="775" spans="1:5" x14ac:dyDescent="0.2">
      <c r="A775" s="17">
        <v>4100480</v>
      </c>
      <c r="B775" s="34" t="s">
        <v>1224</v>
      </c>
      <c r="C775" s="17" t="s">
        <v>638</v>
      </c>
      <c r="D775" s="34" t="s">
        <v>645</v>
      </c>
      <c r="E775" s="17" t="s">
        <v>444</v>
      </c>
    </row>
    <row r="776" spans="1:5" x14ac:dyDescent="0.2">
      <c r="A776" s="17">
        <v>4100481</v>
      </c>
      <c r="B776" s="34" t="s">
        <v>1225</v>
      </c>
      <c r="C776" s="17" t="s">
        <v>638</v>
      </c>
      <c r="D776" s="34" t="s">
        <v>645</v>
      </c>
      <c r="E776" s="17" t="s">
        <v>444</v>
      </c>
    </row>
    <row r="777" spans="1:5" x14ac:dyDescent="0.2">
      <c r="A777" s="17">
        <v>4100483</v>
      </c>
      <c r="B777" s="34" t="s">
        <v>1226</v>
      </c>
      <c r="C777" s="17" t="s">
        <v>638</v>
      </c>
      <c r="D777" s="34" t="s">
        <v>650</v>
      </c>
      <c r="E777" s="17" t="s">
        <v>395</v>
      </c>
    </row>
    <row r="778" spans="1:5" x14ac:dyDescent="0.2">
      <c r="A778" s="17">
        <v>4100484</v>
      </c>
      <c r="B778" s="34" t="s">
        <v>1227</v>
      </c>
      <c r="C778" s="17" t="s">
        <v>638</v>
      </c>
      <c r="D778" s="34" t="s">
        <v>650</v>
      </c>
      <c r="E778" s="17" t="s">
        <v>395</v>
      </c>
    </row>
    <row r="779" spans="1:5" x14ac:dyDescent="0.2">
      <c r="A779" s="17">
        <v>4100486</v>
      </c>
      <c r="B779" s="34" t="s">
        <v>1228</v>
      </c>
      <c r="C779" s="17" t="s">
        <v>638</v>
      </c>
      <c r="D779" s="34" t="s">
        <v>650</v>
      </c>
      <c r="E779" s="17" t="s">
        <v>653</v>
      </c>
    </row>
    <row r="780" spans="1:5" x14ac:dyDescent="0.2">
      <c r="A780" s="17">
        <v>4100487</v>
      </c>
      <c r="B780" s="34" t="s">
        <v>1229</v>
      </c>
      <c r="C780" s="17" t="s">
        <v>638</v>
      </c>
      <c r="D780" s="34" t="s">
        <v>650</v>
      </c>
      <c r="E780" s="17" t="s">
        <v>653</v>
      </c>
    </row>
    <row r="781" spans="1:5" x14ac:dyDescent="0.2">
      <c r="A781" s="17">
        <v>4100489</v>
      </c>
      <c r="B781" s="34" t="s">
        <v>1228</v>
      </c>
      <c r="C781" s="17" t="s">
        <v>638</v>
      </c>
      <c r="D781" s="34" t="s">
        <v>650</v>
      </c>
      <c r="E781" s="17" t="s">
        <v>859</v>
      </c>
    </row>
    <row r="782" spans="1:5" x14ac:dyDescent="0.2">
      <c r="A782" s="17">
        <v>4100490</v>
      </c>
      <c r="B782" s="34" t="s">
        <v>1229</v>
      </c>
      <c r="C782" s="17" t="s">
        <v>638</v>
      </c>
      <c r="D782" s="34" t="s">
        <v>650</v>
      </c>
      <c r="E782" s="17" t="s">
        <v>859</v>
      </c>
    </row>
    <row r="783" spans="1:5" x14ac:dyDescent="0.2">
      <c r="A783" s="17">
        <v>4100491</v>
      </c>
      <c r="B783" s="34" t="s">
        <v>1210</v>
      </c>
      <c r="C783" s="17" t="s">
        <v>638</v>
      </c>
      <c r="D783" s="34" t="s">
        <v>650</v>
      </c>
      <c r="E783" s="17" t="s">
        <v>859</v>
      </c>
    </row>
    <row r="784" spans="1:5" x14ac:dyDescent="0.2">
      <c r="A784" s="17">
        <v>4100492</v>
      </c>
      <c r="B784" s="34" t="s">
        <v>1211</v>
      </c>
      <c r="C784" s="17" t="s">
        <v>638</v>
      </c>
      <c r="D784" s="34" t="s">
        <v>650</v>
      </c>
      <c r="E784" s="17" t="s">
        <v>859</v>
      </c>
    </row>
    <row r="785" spans="1:5" x14ac:dyDescent="0.2">
      <c r="A785" s="17">
        <v>4100494</v>
      </c>
      <c r="B785" s="34" t="s">
        <v>1230</v>
      </c>
      <c r="C785" s="17" t="s">
        <v>638</v>
      </c>
      <c r="D785" s="34" t="s">
        <v>650</v>
      </c>
      <c r="E785" s="17" t="s">
        <v>544</v>
      </c>
    </row>
    <row r="786" spans="1:5" x14ac:dyDescent="0.2">
      <c r="A786" s="17">
        <v>4100495</v>
      </c>
      <c r="B786" s="34" t="s">
        <v>1231</v>
      </c>
      <c r="C786" s="17" t="s">
        <v>638</v>
      </c>
      <c r="D786" s="34" t="s">
        <v>650</v>
      </c>
      <c r="E786" s="17" t="s">
        <v>544</v>
      </c>
    </row>
    <row r="787" spans="1:5" x14ac:dyDescent="0.2">
      <c r="A787" s="17">
        <v>4100496</v>
      </c>
      <c r="B787" s="34" t="s">
        <v>1210</v>
      </c>
      <c r="C787" s="17" t="s">
        <v>638</v>
      </c>
      <c r="D787" s="34" t="s">
        <v>650</v>
      </c>
      <c r="E787" s="17" t="s">
        <v>544</v>
      </c>
    </row>
    <row r="788" spans="1:5" x14ac:dyDescent="0.2">
      <c r="A788" s="17">
        <v>4100497</v>
      </c>
      <c r="B788" s="34" t="s">
        <v>1211</v>
      </c>
      <c r="C788" s="17" t="s">
        <v>638</v>
      </c>
      <c r="D788" s="34" t="s">
        <v>650</v>
      </c>
      <c r="E788" s="17" t="s">
        <v>544</v>
      </c>
    </row>
    <row r="789" spans="1:5" x14ac:dyDescent="0.2">
      <c r="A789" s="17">
        <v>4100499</v>
      </c>
      <c r="B789" s="34" t="s">
        <v>1230</v>
      </c>
      <c r="C789" s="17" t="s">
        <v>638</v>
      </c>
      <c r="D789" s="34" t="s">
        <v>650</v>
      </c>
      <c r="E789" s="17">
        <v>2013</v>
      </c>
    </row>
    <row r="790" spans="1:5" x14ac:dyDescent="0.2">
      <c r="A790" s="17">
        <v>4100500</v>
      </c>
      <c r="B790" s="34" t="s">
        <v>1231</v>
      </c>
      <c r="C790" s="17" t="s">
        <v>638</v>
      </c>
      <c r="D790" s="34" t="s">
        <v>650</v>
      </c>
      <c r="E790" s="17">
        <v>2013</v>
      </c>
    </row>
    <row r="791" spans="1:5" x14ac:dyDescent="0.2">
      <c r="A791" s="17">
        <v>4100502</v>
      </c>
      <c r="B791" s="34" t="s">
        <v>1232</v>
      </c>
      <c r="C791" s="17" t="s">
        <v>638</v>
      </c>
      <c r="D791" s="34" t="s">
        <v>658</v>
      </c>
      <c r="E791" s="17" t="s">
        <v>417</v>
      </c>
    </row>
    <row r="792" spans="1:5" x14ac:dyDescent="0.2">
      <c r="A792" s="17">
        <v>4100503</v>
      </c>
      <c r="B792" s="34" t="s">
        <v>1233</v>
      </c>
      <c r="C792" s="17" t="s">
        <v>638</v>
      </c>
      <c r="D792" s="34" t="s">
        <v>658</v>
      </c>
      <c r="E792" s="17" t="s">
        <v>417</v>
      </c>
    </row>
    <row r="793" spans="1:5" x14ac:dyDescent="0.2">
      <c r="A793" s="17">
        <v>4100505</v>
      </c>
      <c r="B793" s="34" t="s">
        <v>1234</v>
      </c>
      <c r="C793" s="17" t="s">
        <v>638</v>
      </c>
      <c r="D793" s="34" t="s">
        <v>661</v>
      </c>
      <c r="E793" s="17" t="s">
        <v>662</v>
      </c>
    </row>
    <row r="794" spans="1:5" x14ac:dyDescent="0.2">
      <c r="A794" s="17">
        <v>4100506</v>
      </c>
      <c r="B794" s="34" t="s">
        <v>1235</v>
      </c>
      <c r="C794" s="17" t="s">
        <v>638</v>
      </c>
      <c r="D794" s="34" t="s">
        <v>661</v>
      </c>
      <c r="E794" s="17" t="s">
        <v>662</v>
      </c>
    </row>
    <row r="795" spans="1:5" x14ac:dyDescent="0.2">
      <c r="A795" s="17">
        <v>4100508</v>
      </c>
      <c r="B795" s="34" t="s">
        <v>1236</v>
      </c>
      <c r="C795" s="17" t="s">
        <v>638</v>
      </c>
      <c r="D795" s="34" t="s">
        <v>661</v>
      </c>
      <c r="E795" s="17" t="s">
        <v>665</v>
      </c>
    </row>
    <row r="796" spans="1:5" x14ac:dyDescent="0.2">
      <c r="A796" s="17">
        <v>4100509</v>
      </c>
      <c r="B796" s="34" t="s">
        <v>1237</v>
      </c>
      <c r="C796" s="17" t="s">
        <v>638</v>
      </c>
      <c r="D796" s="34" t="s">
        <v>661</v>
      </c>
      <c r="E796" s="17" t="s">
        <v>665</v>
      </c>
    </row>
    <row r="797" spans="1:5" x14ac:dyDescent="0.2">
      <c r="A797" s="17">
        <v>4100511</v>
      </c>
      <c r="B797" s="34" t="s">
        <v>1238</v>
      </c>
      <c r="C797" s="17" t="s">
        <v>638</v>
      </c>
      <c r="D797" s="34" t="s">
        <v>661</v>
      </c>
      <c r="E797" s="17" t="s">
        <v>412</v>
      </c>
    </row>
    <row r="798" spans="1:5" x14ac:dyDescent="0.2">
      <c r="A798" s="17">
        <v>4100512</v>
      </c>
      <c r="B798" s="34" t="s">
        <v>1239</v>
      </c>
      <c r="C798" s="17" t="s">
        <v>638</v>
      </c>
      <c r="D798" s="34" t="s">
        <v>661</v>
      </c>
      <c r="E798" s="17" t="s">
        <v>412</v>
      </c>
    </row>
    <row r="799" spans="1:5" x14ac:dyDescent="0.2">
      <c r="A799" s="17">
        <v>4100514</v>
      </c>
      <c r="B799" s="34" t="s">
        <v>1240</v>
      </c>
      <c r="C799" s="17" t="s">
        <v>638</v>
      </c>
      <c r="D799" s="34" t="s">
        <v>670</v>
      </c>
      <c r="E799" s="17" t="s">
        <v>455</v>
      </c>
    </row>
    <row r="800" spans="1:5" x14ac:dyDescent="0.2">
      <c r="A800" s="17">
        <v>4100515</v>
      </c>
      <c r="B800" s="34" t="s">
        <v>1241</v>
      </c>
      <c r="C800" s="17" t="s">
        <v>638</v>
      </c>
      <c r="D800" s="34" t="s">
        <v>670</v>
      </c>
      <c r="E800" s="17" t="s">
        <v>455</v>
      </c>
    </row>
    <row r="801" spans="1:5" x14ac:dyDescent="0.2">
      <c r="A801" s="17">
        <v>4100517</v>
      </c>
      <c r="B801" s="34" t="s">
        <v>1161</v>
      </c>
      <c r="C801" s="17" t="s">
        <v>638</v>
      </c>
      <c r="D801" s="34" t="s">
        <v>673</v>
      </c>
      <c r="E801" s="17" t="s">
        <v>539</v>
      </c>
    </row>
    <row r="802" spans="1:5" x14ac:dyDescent="0.2">
      <c r="A802" s="17">
        <v>4100518</v>
      </c>
      <c r="B802" s="34" t="s">
        <v>1162</v>
      </c>
      <c r="C802" s="17" t="s">
        <v>638</v>
      </c>
      <c r="D802" s="34" t="s">
        <v>673</v>
      </c>
      <c r="E802" s="17" t="s">
        <v>539</v>
      </c>
    </row>
    <row r="803" spans="1:5" x14ac:dyDescent="0.2">
      <c r="A803" s="17">
        <v>4100520</v>
      </c>
      <c r="B803" s="34" t="s">
        <v>1242</v>
      </c>
      <c r="C803" s="17" t="s">
        <v>675</v>
      </c>
      <c r="D803" s="34" t="s">
        <v>676</v>
      </c>
      <c r="E803" s="17" t="s">
        <v>436</v>
      </c>
    </row>
    <row r="804" spans="1:5" x14ac:dyDescent="0.2">
      <c r="A804" s="17">
        <v>4100521</v>
      </c>
      <c r="B804" s="34" t="s">
        <v>1243</v>
      </c>
      <c r="C804" s="17" t="s">
        <v>675</v>
      </c>
      <c r="D804" s="34" t="s">
        <v>676</v>
      </c>
      <c r="E804" s="17" t="s">
        <v>436</v>
      </c>
    </row>
    <row r="805" spans="1:5" x14ac:dyDescent="0.2">
      <c r="A805" s="17">
        <v>4100523</v>
      </c>
      <c r="B805" s="34" t="s">
        <v>1244</v>
      </c>
      <c r="C805" s="17" t="s">
        <v>675</v>
      </c>
      <c r="D805" s="34" t="s">
        <v>679</v>
      </c>
      <c r="E805" s="17" t="s">
        <v>417</v>
      </c>
    </row>
    <row r="806" spans="1:5" x14ac:dyDescent="0.2">
      <c r="A806" s="17">
        <v>4100524</v>
      </c>
      <c r="B806" s="34" t="s">
        <v>1245</v>
      </c>
      <c r="C806" s="17" t="s">
        <v>675</v>
      </c>
      <c r="D806" s="34" t="s">
        <v>679</v>
      </c>
      <c r="E806" s="17" t="s">
        <v>417</v>
      </c>
    </row>
    <row r="807" spans="1:5" x14ac:dyDescent="0.2">
      <c r="A807" s="17">
        <v>4100526</v>
      </c>
      <c r="B807" s="34" t="s">
        <v>1244</v>
      </c>
      <c r="C807" s="17" t="s">
        <v>675</v>
      </c>
      <c r="D807" s="34" t="s">
        <v>681</v>
      </c>
      <c r="E807" s="17" t="s">
        <v>682</v>
      </c>
    </row>
    <row r="808" spans="1:5" x14ac:dyDescent="0.2">
      <c r="A808" s="17">
        <v>4100527</v>
      </c>
      <c r="B808" s="34" t="s">
        <v>1245</v>
      </c>
      <c r="C808" s="17" t="s">
        <v>675</v>
      </c>
      <c r="D808" s="34" t="s">
        <v>681</v>
      </c>
      <c r="E808" s="17" t="s">
        <v>682</v>
      </c>
    </row>
    <row r="809" spans="1:5" x14ac:dyDescent="0.2">
      <c r="A809" s="17">
        <v>4100529</v>
      </c>
      <c r="B809" s="34" t="s">
        <v>1246</v>
      </c>
      <c r="C809" s="17" t="s">
        <v>675</v>
      </c>
      <c r="D809" s="34" t="s">
        <v>684</v>
      </c>
      <c r="E809" s="17" t="s">
        <v>685</v>
      </c>
    </row>
    <row r="810" spans="1:5" x14ac:dyDescent="0.2">
      <c r="A810" s="17">
        <v>4100530</v>
      </c>
      <c r="B810" s="34" t="s">
        <v>1247</v>
      </c>
      <c r="C810" s="17" t="s">
        <v>675</v>
      </c>
      <c r="D810" s="34" t="s">
        <v>684</v>
      </c>
      <c r="E810" s="17" t="s">
        <v>685</v>
      </c>
    </row>
    <row r="811" spans="1:5" x14ac:dyDescent="0.2">
      <c r="A811" s="17">
        <v>4100532</v>
      </c>
      <c r="B811" s="34" t="s">
        <v>1248</v>
      </c>
      <c r="C811" s="17" t="s">
        <v>675</v>
      </c>
      <c r="D811" s="34" t="s">
        <v>684</v>
      </c>
      <c r="E811" s="17" t="s">
        <v>653</v>
      </c>
    </row>
    <row r="812" spans="1:5" x14ac:dyDescent="0.2">
      <c r="A812" s="17">
        <v>4100533</v>
      </c>
      <c r="B812" s="34" t="s">
        <v>1249</v>
      </c>
      <c r="C812" s="17" t="s">
        <v>675</v>
      </c>
      <c r="D812" s="34" t="s">
        <v>684</v>
      </c>
      <c r="E812" s="17" t="s">
        <v>653</v>
      </c>
    </row>
    <row r="813" spans="1:5" x14ac:dyDescent="0.2">
      <c r="A813" s="17">
        <v>4100535</v>
      </c>
      <c r="B813" s="34" t="s">
        <v>1250</v>
      </c>
      <c r="C813" s="17" t="s">
        <v>675</v>
      </c>
      <c r="D813" s="34" t="s">
        <v>690</v>
      </c>
      <c r="E813" s="17">
        <v>2013</v>
      </c>
    </row>
    <row r="814" spans="1:5" x14ac:dyDescent="0.2">
      <c r="A814" s="17">
        <v>4100536</v>
      </c>
      <c r="B814" s="34" t="s">
        <v>1251</v>
      </c>
      <c r="C814" s="17" t="s">
        <v>675</v>
      </c>
      <c r="D814" s="34" t="s">
        <v>690</v>
      </c>
      <c r="E814" s="17">
        <v>2013</v>
      </c>
    </row>
    <row r="815" spans="1:5" x14ac:dyDescent="0.2">
      <c r="A815" s="17">
        <v>4100538</v>
      </c>
      <c r="B815" s="34" t="s">
        <v>1252</v>
      </c>
      <c r="C815" s="17" t="s">
        <v>675</v>
      </c>
      <c r="D815" s="34" t="s">
        <v>693</v>
      </c>
      <c r="E815" s="17" t="s">
        <v>464</v>
      </c>
    </row>
    <row r="816" spans="1:5" x14ac:dyDescent="0.2">
      <c r="A816" s="17">
        <v>4100539</v>
      </c>
      <c r="B816" s="34" t="s">
        <v>1253</v>
      </c>
      <c r="C816" s="17" t="s">
        <v>675</v>
      </c>
      <c r="D816" s="34" t="s">
        <v>693</v>
      </c>
      <c r="E816" s="17" t="s">
        <v>464</v>
      </c>
    </row>
    <row r="817" spans="1:5" x14ac:dyDescent="0.2">
      <c r="A817" s="17">
        <v>4100541</v>
      </c>
      <c r="B817" s="34" t="s">
        <v>1254</v>
      </c>
      <c r="C817" s="17" t="s">
        <v>675</v>
      </c>
      <c r="D817" s="34" t="s">
        <v>696</v>
      </c>
      <c r="E817" s="17" t="s">
        <v>412</v>
      </c>
    </row>
    <row r="818" spans="1:5" x14ac:dyDescent="0.2">
      <c r="A818" s="17">
        <v>4100542</v>
      </c>
      <c r="B818" s="34" t="s">
        <v>1255</v>
      </c>
      <c r="C818" s="17" t="s">
        <v>675</v>
      </c>
      <c r="D818" s="34" t="s">
        <v>696</v>
      </c>
      <c r="E818" s="17" t="s">
        <v>412</v>
      </c>
    </row>
    <row r="819" spans="1:5" x14ac:dyDescent="0.2">
      <c r="A819" s="17">
        <v>4100544</v>
      </c>
      <c r="B819" s="34" t="s">
        <v>1252</v>
      </c>
      <c r="C819" s="17" t="s">
        <v>675</v>
      </c>
      <c r="D819" s="34" t="s">
        <v>698</v>
      </c>
      <c r="E819" s="17" t="s">
        <v>665</v>
      </c>
    </row>
    <row r="820" spans="1:5" x14ac:dyDescent="0.2">
      <c r="A820" s="17">
        <v>4100545</v>
      </c>
      <c r="B820" s="34" t="s">
        <v>1253</v>
      </c>
      <c r="C820" s="17" t="s">
        <v>675</v>
      </c>
      <c r="D820" s="34" t="s">
        <v>698</v>
      </c>
      <c r="E820" s="17" t="s">
        <v>665</v>
      </c>
    </row>
    <row r="821" spans="1:5" x14ac:dyDescent="0.2">
      <c r="A821" s="17">
        <v>4100547</v>
      </c>
      <c r="B821" s="34" t="s">
        <v>1256</v>
      </c>
      <c r="C821" s="17" t="s">
        <v>675</v>
      </c>
      <c r="D821" s="34" t="s">
        <v>700</v>
      </c>
      <c r="E821" s="17" t="s">
        <v>395</v>
      </c>
    </row>
    <row r="822" spans="1:5" x14ac:dyDescent="0.2">
      <c r="A822" s="17">
        <v>4100548</v>
      </c>
      <c r="B822" s="34" t="s">
        <v>1257</v>
      </c>
      <c r="C822" s="17" t="s">
        <v>675</v>
      </c>
      <c r="D822" s="34" t="s">
        <v>700</v>
      </c>
      <c r="E822" s="17" t="s">
        <v>395</v>
      </c>
    </row>
    <row r="823" spans="1:5" x14ac:dyDescent="0.2">
      <c r="A823" s="17">
        <v>4100550</v>
      </c>
      <c r="B823" s="34" t="s">
        <v>1258</v>
      </c>
      <c r="C823" s="17" t="s">
        <v>383</v>
      </c>
      <c r="D823" s="34" t="s">
        <v>703</v>
      </c>
      <c r="E823" s="17" t="s">
        <v>704</v>
      </c>
    </row>
    <row r="824" spans="1:5" x14ac:dyDescent="0.2">
      <c r="A824" s="17">
        <v>4100551</v>
      </c>
      <c r="B824" s="34" t="s">
        <v>1259</v>
      </c>
      <c r="C824" s="17" t="s">
        <v>383</v>
      </c>
      <c r="D824" s="34" t="s">
        <v>703</v>
      </c>
      <c r="E824" s="17" t="s">
        <v>704</v>
      </c>
    </row>
    <row r="825" spans="1:5" x14ac:dyDescent="0.2">
      <c r="A825" s="17">
        <v>4100552</v>
      </c>
      <c r="B825" s="34" t="s">
        <v>1260</v>
      </c>
      <c r="C825" s="17" t="s">
        <v>383</v>
      </c>
      <c r="D825" s="34" t="s">
        <v>703</v>
      </c>
      <c r="E825" s="17" t="s">
        <v>704</v>
      </c>
    </row>
    <row r="826" spans="1:5" x14ac:dyDescent="0.2">
      <c r="A826" s="17">
        <v>4100554</v>
      </c>
      <c r="B826" s="34" t="s">
        <v>1261</v>
      </c>
      <c r="C826" s="17" t="s">
        <v>341</v>
      </c>
      <c r="D826" s="34" t="s">
        <v>706</v>
      </c>
      <c r="E826" s="17" t="s">
        <v>682</v>
      </c>
    </row>
    <row r="827" spans="1:5" x14ac:dyDescent="0.2">
      <c r="A827" s="17">
        <v>4100555</v>
      </c>
      <c r="B827" s="34" t="s">
        <v>1262</v>
      </c>
      <c r="C827" s="17" t="s">
        <v>341</v>
      </c>
      <c r="D827" s="34" t="s">
        <v>706</v>
      </c>
      <c r="E827" s="17" t="s">
        <v>682</v>
      </c>
    </row>
    <row r="828" spans="1:5" x14ac:dyDescent="0.2">
      <c r="A828" s="17">
        <v>4100557</v>
      </c>
      <c r="B828" s="34" t="s">
        <v>1263</v>
      </c>
      <c r="C828" s="17" t="s">
        <v>340</v>
      </c>
      <c r="D828" s="34" t="s">
        <v>708</v>
      </c>
      <c r="E828" s="17" t="s">
        <v>398</v>
      </c>
    </row>
    <row r="829" spans="1:5" x14ac:dyDescent="0.2">
      <c r="A829" s="17">
        <v>4100558</v>
      </c>
      <c r="B829" s="34" t="s">
        <v>1264</v>
      </c>
      <c r="C829" s="17" t="s">
        <v>340</v>
      </c>
      <c r="D829" s="34" t="s">
        <v>708</v>
      </c>
      <c r="E829" s="17" t="s">
        <v>398</v>
      </c>
    </row>
    <row r="830" spans="1:5" x14ac:dyDescent="0.2">
      <c r="A830" s="17">
        <v>4100560</v>
      </c>
      <c r="B830" s="34" t="s">
        <v>1265</v>
      </c>
      <c r="C830" s="17" t="s">
        <v>340</v>
      </c>
      <c r="D830" s="34" t="s">
        <v>411</v>
      </c>
      <c r="E830" s="17" t="s">
        <v>412</v>
      </c>
    </row>
    <row r="831" spans="1:5" x14ac:dyDescent="0.2">
      <c r="A831" s="17">
        <v>4100561</v>
      </c>
      <c r="B831" s="34" t="s">
        <v>1266</v>
      </c>
      <c r="C831" s="17" t="s">
        <v>340</v>
      </c>
      <c r="D831" s="34" t="s">
        <v>411</v>
      </c>
      <c r="E831" s="17" t="s">
        <v>412</v>
      </c>
    </row>
    <row r="832" spans="1:5" x14ac:dyDescent="0.2">
      <c r="A832" s="17">
        <v>4100563</v>
      </c>
      <c r="B832" s="34" t="s">
        <v>1267</v>
      </c>
      <c r="C832" s="17" t="s">
        <v>712</v>
      </c>
      <c r="D832" s="34" t="s">
        <v>713</v>
      </c>
      <c r="E832" s="17" t="s">
        <v>714</v>
      </c>
    </row>
    <row r="833" spans="1:5" x14ac:dyDescent="0.2">
      <c r="A833" s="17">
        <v>4100564</v>
      </c>
      <c r="B833" s="34" t="s">
        <v>1268</v>
      </c>
      <c r="C833" s="17" t="s">
        <v>712</v>
      </c>
      <c r="D833" s="34" t="s">
        <v>713</v>
      </c>
      <c r="E833" s="17" t="s">
        <v>714</v>
      </c>
    </row>
    <row r="834" spans="1:5" x14ac:dyDescent="0.2">
      <c r="A834" s="17">
        <v>4100566</v>
      </c>
      <c r="B834" s="34" t="s">
        <v>1269</v>
      </c>
      <c r="C834" s="17" t="s">
        <v>712</v>
      </c>
      <c r="D834" s="34" t="s">
        <v>717</v>
      </c>
      <c r="E834" s="17" t="s">
        <v>751</v>
      </c>
    </row>
    <row r="835" spans="1:5" x14ac:dyDescent="0.2">
      <c r="A835" s="17">
        <v>4100567</v>
      </c>
      <c r="B835" s="34" t="s">
        <v>1270</v>
      </c>
      <c r="C835" s="17" t="s">
        <v>712</v>
      </c>
      <c r="D835" s="34" t="s">
        <v>717</v>
      </c>
      <c r="E835" s="17" t="s">
        <v>751</v>
      </c>
    </row>
    <row r="836" spans="1:5" x14ac:dyDescent="0.2">
      <c r="A836" s="17">
        <v>4100569</v>
      </c>
      <c r="B836" s="34" t="s">
        <v>1271</v>
      </c>
      <c r="C836" s="17" t="s">
        <v>712</v>
      </c>
      <c r="D836" s="34" t="s">
        <v>720</v>
      </c>
      <c r="E836" s="17" t="s">
        <v>626</v>
      </c>
    </row>
    <row r="837" spans="1:5" x14ac:dyDescent="0.2">
      <c r="A837" s="17">
        <v>4100570</v>
      </c>
      <c r="B837" s="34" t="s">
        <v>1272</v>
      </c>
      <c r="C837" s="17" t="s">
        <v>712</v>
      </c>
      <c r="D837" s="34" t="s">
        <v>720</v>
      </c>
      <c r="E837" s="17" t="s">
        <v>626</v>
      </c>
    </row>
    <row r="838" spans="1:5" x14ac:dyDescent="0.2">
      <c r="A838" s="17">
        <v>4100572</v>
      </c>
      <c r="B838" s="34" t="s">
        <v>1273</v>
      </c>
      <c r="C838" s="17" t="s">
        <v>712</v>
      </c>
      <c r="D838" s="34" t="s">
        <v>720</v>
      </c>
      <c r="E838" s="17">
        <v>2006</v>
      </c>
    </row>
    <row r="839" spans="1:5" x14ac:dyDescent="0.2">
      <c r="A839" s="17">
        <v>4100573</v>
      </c>
      <c r="B839" s="34" t="s">
        <v>1271</v>
      </c>
      <c r="C839" s="17" t="s">
        <v>712</v>
      </c>
      <c r="D839" s="34" t="s">
        <v>720</v>
      </c>
      <c r="E839" s="17">
        <v>2006</v>
      </c>
    </row>
    <row r="840" spans="1:5" x14ac:dyDescent="0.2">
      <c r="A840" s="17">
        <v>4100574</v>
      </c>
      <c r="B840" s="34" t="s">
        <v>1274</v>
      </c>
      <c r="C840" s="17" t="s">
        <v>712</v>
      </c>
      <c r="D840" s="34" t="s">
        <v>720</v>
      </c>
      <c r="E840" s="17">
        <v>2006</v>
      </c>
    </row>
    <row r="841" spans="1:5" x14ac:dyDescent="0.2">
      <c r="A841" s="17">
        <v>4100575</v>
      </c>
      <c r="B841" s="34" t="s">
        <v>1272</v>
      </c>
      <c r="C841" s="17" t="s">
        <v>712</v>
      </c>
      <c r="D841" s="34" t="s">
        <v>720</v>
      </c>
      <c r="E841" s="17">
        <v>2006</v>
      </c>
    </row>
    <row r="842" spans="1:5" x14ac:dyDescent="0.2">
      <c r="A842" s="17">
        <v>4100577</v>
      </c>
      <c r="B842" s="34" t="s">
        <v>1273</v>
      </c>
      <c r="C842" s="17" t="s">
        <v>712</v>
      </c>
      <c r="D842" s="34" t="s">
        <v>720</v>
      </c>
      <c r="E842" s="17" t="s">
        <v>566</v>
      </c>
    </row>
    <row r="843" spans="1:5" x14ac:dyDescent="0.2">
      <c r="A843" s="17">
        <v>4100578</v>
      </c>
      <c r="B843" s="34" t="s">
        <v>1274</v>
      </c>
      <c r="C843" s="17" t="s">
        <v>712</v>
      </c>
      <c r="D843" s="34" t="s">
        <v>720</v>
      </c>
      <c r="E843" s="17" t="s">
        <v>566</v>
      </c>
    </row>
    <row r="844" spans="1:5" x14ac:dyDescent="0.2">
      <c r="A844" s="17">
        <v>4100580</v>
      </c>
      <c r="B844" s="34" t="s">
        <v>1275</v>
      </c>
      <c r="C844" s="17" t="s">
        <v>712</v>
      </c>
      <c r="D844" s="34" t="s">
        <v>720</v>
      </c>
      <c r="E844" s="17" t="s">
        <v>412</v>
      </c>
    </row>
    <row r="845" spans="1:5" x14ac:dyDescent="0.2">
      <c r="A845" s="17">
        <v>4100581</v>
      </c>
      <c r="B845" s="34" t="s">
        <v>1276</v>
      </c>
      <c r="C845" s="17" t="s">
        <v>712</v>
      </c>
      <c r="D845" s="34" t="s">
        <v>720</v>
      </c>
      <c r="E845" s="17" t="s">
        <v>412</v>
      </c>
    </row>
    <row r="846" spans="1:5" x14ac:dyDescent="0.2">
      <c r="A846" s="17">
        <v>4100583</v>
      </c>
      <c r="B846" s="34" t="s">
        <v>1277</v>
      </c>
      <c r="C846" s="17" t="s">
        <v>712</v>
      </c>
      <c r="D846" s="34" t="s">
        <v>726</v>
      </c>
      <c r="E846" s="17" t="s">
        <v>497</v>
      </c>
    </row>
    <row r="847" spans="1:5" x14ac:dyDescent="0.2">
      <c r="A847" s="17">
        <v>4100584</v>
      </c>
      <c r="B847" s="34" t="s">
        <v>1278</v>
      </c>
      <c r="C847" s="17" t="s">
        <v>712</v>
      </c>
      <c r="D847" s="34" t="s">
        <v>726</v>
      </c>
      <c r="E847" s="17" t="s">
        <v>497</v>
      </c>
    </row>
    <row r="848" spans="1:5" x14ac:dyDescent="0.2">
      <c r="A848" s="17">
        <v>4100585</v>
      </c>
      <c r="B848" s="34" t="s">
        <v>1279</v>
      </c>
      <c r="C848" s="17" t="s">
        <v>712</v>
      </c>
      <c r="D848" s="34" t="s">
        <v>726</v>
      </c>
      <c r="E848" s="17" t="s">
        <v>497</v>
      </c>
    </row>
    <row r="849" spans="1:5" x14ac:dyDescent="0.2">
      <c r="A849" s="17">
        <v>4100586</v>
      </c>
      <c r="B849" s="34" t="s">
        <v>1280</v>
      </c>
      <c r="C849" s="17" t="s">
        <v>712</v>
      </c>
      <c r="D849" s="34" t="s">
        <v>726</v>
      </c>
      <c r="E849" s="17" t="s">
        <v>497</v>
      </c>
    </row>
    <row r="850" spans="1:5" x14ac:dyDescent="0.2">
      <c r="A850" s="17">
        <v>4100588</v>
      </c>
      <c r="B850" s="34" t="s">
        <v>1281</v>
      </c>
      <c r="C850" s="17" t="s">
        <v>712</v>
      </c>
      <c r="D850" s="34" t="s">
        <v>726</v>
      </c>
      <c r="E850" s="17" t="s">
        <v>471</v>
      </c>
    </row>
    <row r="851" spans="1:5" x14ac:dyDescent="0.2">
      <c r="A851" s="17">
        <v>4100589</v>
      </c>
      <c r="B851" s="34" t="s">
        <v>1282</v>
      </c>
      <c r="C851" s="17" t="s">
        <v>712</v>
      </c>
      <c r="D851" s="34" t="s">
        <v>726</v>
      </c>
      <c r="E851" s="17" t="s">
        <v>471</v>
      </c>
    </row>
    <row r="852" spans="1:5" x14ac:dyDescent="0.2">
      <c r="A852" s="17">
        <v>4100591</v>
      </c>
      <c r="B852" s="34" t="s">
        <v>1283</v>
      </c>
      <c r="C852" s="17" t="s">
        <v>712</v>
      </c>
      <c r="D852" s="34" t="s">
        <v>726</v>
      </c>
      <c r="E852" s="17" t="s">
        <v>444</v>
      </c>
    </row>
    <row r="853" spans="1:5" x14ac:dyDescent="0.2">
      <c r="A853" s="17">
        <v>4100592</v>
      </c>
      <c r="B853" s="34" t="s">
        <v>1284</v>
      </c>
      <c r="C853" s="17" t="s">
        <v>712</v>
      </c>
      <c r="D853" s="34" t="s">
        <v>726</v>
      </c>
      <c r="E853" s="17" t="s">
        <v>444</v>
      </c>
    </row>
    <row r="854" spans="1:5" x14ac:dyDescent="0.2">
      <c r="A854" s="17">
        <v>4100593</v>
      </c>
      <c r="B854" s="34" t="s">
        <v>1285</v>
      </c>
      <c r="C854" s="17" t="s">
        <v>712</v>
      </c>
      <c r="D854" s="34" t="s">
        <v>726</v>
      </c>
      <c r="E854" s="17" t="s">
        <v>444</v>
      </c>
    </row>
    <row r="855" spans="1:5" x14ac:dyDescent="0.2">
      <c r="A855" s="17">
        <v>4100594</v>
      </c>
      <c r="B855" s="34" t="s">
        <v>1286</v>
      </c>
      <c r="C855" s="17" t="s">
        <v>712</v>
      </c>
      <c r="D855" s="34" t="s">
        <v>726</v>
      </c>
      <c r="E855" s="17" t="s">
        <v>444</v>
      </c>
    </row>
    <row r="856" spans="1:5" x14ac:dyDescent="0.2">
      <c r="A856" s="17">
        <v>4100596</v>
      </c>
      <c r="B856" s="34" t="s">
        <v>1287</v>
      </c>
      <c r="C856" s="17" t="s">
        <v>712</v>
      </c>
      <c r="D856" s="34" t="s">
        <v>729</v>
      </c>
      <c r="E856" s="17" t="s">
        <v>730</v>
      </c>
    </row>
    <row r="857" spans="1:5" x14ac:dyDescent="0.2">
      <c r="A857" s="17">
        <v>4100597</v>
      </c>
      <c r="B857" s="34" t="s">
        <v>1288</v>
      </c>
      <c r="C857" s="17" t="s">
        <v>712</v>
      </c>
      <c r="D857" s="34" t="s">
        <v>729</v>
      </c>
      <c r="E857" s="17" t="s">
        <v>730</v>
      </c>
    </row>
    <row r="858" spans="1:5" x14ac:dyDescent="0.2">
      <c r="A858" s="17">
        <v>4100599</v>
      </c>
      <c r="B858" s="34" t="s">
        <v>1289</v>
      </c>
      <c r="C858" s="17" t="s">
        <v>712</v>
      </c>
      <c r="D858" s="34" t="s">
        <v>732</v>
      </c>
      <c r="E858" s="17">
        <v>2009</v>
      </c>
    </row>
    <row r="859" spans="1:5" x14ac:dyDescent="0.2">
      <c r="A859" s="17">
        <v>4100600</v>
      </c>
      <c r="B859" s="34" t="s">
        <v>1290</v>
      </c>
      <c r="C859" s="17" t="s">
        <v>712</v>
      </c>
      <c r="D859" s="34" t="s">
        <v>732</v>
      </c>
      <c r="E859" s="17">
        <v>2009</v>
      </c>
    </row>
    <row r="860" spans="1:5" x14ac:dyDescent="0.2">
      <c r="A860" s="17">
        <v>4100602</v>
      </c>
      <c r="B860" s="34" t="s">
        <v>1289</v>
      </c>
      <c r="C860" s="17" t="s">
        <v>712</v>
      </c>
      <c r="D860" s="34" t="s">
        <v>732</v>
      </c>
      <c r="E860" s="17" t="s">
        <v>544</v>
      </c>
    </row>
    <row r="861" spans="1:5" x14ac:dyDescent="0.2">
      <c r="A861" s="17">
        <v>4100603</v>
      </c>
      <c r="B861" s="34" t="s">
        <v>1290</v>
      </c>
      <c r="C861" s="17" t="s">
        <v>712</v>
      </c>
      <c r="D861" s="34" t="s">
        <v>732</v>
      </c>
      <c r="E861" s="17" t="s">
        <v>544</v>
      </c>
    </row>
    <row r="862" spans="1:5" x14ac:dyDescent="0.2">
      <c r="A862" s="17">
        <v>4100605</v>
      </c>
      <c r="B862" s="34" t="s">
        <v>1291</v>
      </c>
      <c r="C862" s="17" t="s">
        <v>712</v>
      </c>
      <c r="D862" s="34" t="s">
        <v>735</v>
      </c>
      <c r="E862" s="17" t="s">
        <v>455</v>
      </c>
    </row>
    <row r="863" spans="1:5" x14ac:dyDescent="0.2">
      <c r="A863" s="17">
        <v>4100606</v>
      </c>
      <c r="B863" s="34" t="s">
        <v>1292</v>
      </c>
      <c r="C863" s="17" t="s">
        <v>712</v>
      </c>
      <c r="D863" s="34" t="s">
        <v>735</v>
      </c>
      <c r="E863" s="17" t="s">
        <v>455</v>
      </c>
    </row>
    <row r="864" spans="1:5" x14ac:dyDescent="0.2">
      <c r="A864" s="17">
        <v>4100608</v>
      </c>
      <c r="B864" s="34" t="s">
        <v>1293</v>
      </c>
      <c r="C864" s="17" t="s">
        <v>712</v>
      </c>
      <c r="D864" s="34" t="s">
        <v>1294</v>
      </c>
      <c r="E864" s="17" t="s">
        <v>714</v>
      </c>
    </row>
    <row r="865" spans="1:5" x14ac:dyDescent="0.2">
      <c r="A865" s="17">
        <v>4100609</v>
      </c>
      <c r="B865" s="34" t="s">
        <v>1295</v>
      </c>
      <c r="C865" s="17" t="s">
        <v>712</v>
      </c>
      <c r="D865" s="34" t="s">
        <v>1294</v>
      </c>
      <c r="E865" s="17" t="s">
        <v>714</v>
      </c>
    </row>
    <row r="866" spans="1:5" x14ac:dyDescent="0.2">
      <c r="A866" s="17">
        <v>4100610</v>
      </c>
      <c r="B866" s="34" t="s">
        <v>1296</v>
      </c>
      <c r="C866" s="17" t="s">
        <v>712</v>
      </c>
      <c r="D866" s="34" t="s">
        <v>1294</v>
      </c>
      <c r="E866" s="17" t="s">
        <v>714</v>
      </c>
    </row>
    <row r="867" spans="1:5" x14ac:dyDescent="0.2">
      <c r="A867" s="17">
        <v>4100611</v>
      </c>
      <c r="B867" s="34" t="s">
        <v>1297</v>
      </c>
      <c r="C867" s="17" t="s">
        <v>712</v>
      </c>
      <c r="D867" s="34" t="s">
        <v>1294</v>
      </c>
      <c r="E867" s="17" t="s">
        <v>714</v>
      </c>
    </row>
    <row r="868" spans="1:5" x14ac:dyDescent="0.2">
      <c r="A868" s="17">
        <v>4100613</v>
      </c>
      <c r="B868" s="34" t="s">
        <v>1298</v>
      </c>
      <c r="C868" s="17" t="s">
        <v>712</v>
      </c>
      <c r="D868" s="34" t="s">
        <v>738</v>
      </c>
      <c r="E868" s="17" t="s">
        <v>544</v>
      </c>
    </row>
    <row r="869" spans="1:5" x14ac:dyDescent="0.2">
      <c r="A869" s="17">
        <v>4100614</v>
      </c>
      <c r="B869" s="34" t="s">
        <v>1299</v>
      </c>
      <c r="C869" s="17" t="s">
        <v>712</v>
      </c>
      <c r="D869" s="34" t="s">
        <v>738</v>
      </c>
      <c r="E869" s="17" t="s">
        <v>544</v>
      </c>
    </row>
    <row r="870" spans="1:5" x14ac:dyDescent="0.2">
      <c r="A870" s="17">
        <v>4100619</v>
      </c>
      <c r="B870" s="34" t="s">
        <v>1300</v>
      </c>
      <c r="C870" s="17" t="s">
        <v>740</v>
      </c>
      <c r="D870" s="34" t="s">
        <v>741</v>
      </c>
      <c r="E870" s="17" t="s">
        <v>412</v>
      </c>
    </row>
    <row r="871" spans="1:5" x14ac:dyDescent="0.2">
      <c r="A871" s="17">
        <v>4100620</v>
      </c>
      <c r="B871" s="34" t="s">
        <v>1301</v>
      </c>
      <c r="C871" s="17" t="s">
        <v>740</v>
      </c>
      <c r="D871" s="34" t="s">
        <v>741</v>
      </c>
      <c r="E871" s="17" t="s">
        <v>412</v>
      </c>
    </row>
    <row r="872" spans="1:5" x14ac:dyDescent="0.2">
      <c r="A872" s="17">
        <v>4100622</v>
      </c>
      <c r="B872" s="34" t="s">
        <v>1302</v>
      </c>
      <c r="C872" s="17" t="s">
        <v>740</v>
      </c>
      <c r="D872" s="34" t="s">
        <v>743</v>
      </c>
      <c r="E872" s="17" t="s">
        <v>516</v>
      </c>
    </row>
    <row r="873" spans="1:5" x14ac:dyDescent="0.2">
      <c r="A873" s="17">
        <v>4100623</v>
      </c>
      <c r="B873" s="34" t="s">
        <v>1303</v>
      </c>
      <c r="C873" s="17" t="s">
        <v>740</v>
      </c>
      <c r="D873" s="34" t="s">
        <v>743</v>
      </c>
      <c r="E873" s="17" t="s">
        <v>516</v>
      </c>
    </row>
    <row r="874" spans="1:5" x14ac:dyDescent="0.2">
      <c r="A874" s="17">
        <v>4100625</v>
      </c>
      <c r="B874" s="34" t="s">
        <v>1270</v>
      </c>
      <c r="C874" s="17" t="s">
        <v>740</v>
      </c>
      <c r="D874" s="34" t="s">
        <v>743</v>
      </c>
      <c r="E874" s="17" t="s">
        <v>402</v>
      </c>
    </row>
    <row r="875" spans="1:5" x14ac:dyDescent="0.2">
      <c r="A875" s="17">
        <v>4100626</v>
      </c>
      <c r="B875" s="34" t="s">
        <v>1269</v>
      </c>
      <c r="C875" s="17" t="s">
        <v>740</v>
      </c>
      <c r="D875" s="34" t="s">
        <v>743</v>
      </c>
      <c r="E875" s="17" t="s">
        <v>402</v>
      </c>
    </row>
    <row r="876" spans="1:5" x14ac:dyDescent="0.2">
      <c r="A876" s="17">
        <v>4100628</v>
      </c>
      <c r="B876" s="34" t="s">
        <v>1304</v>
      </c>
      <c r="C876" s="17" t="s">
        <v>740</v>
      </c>
      <c r="D876" s="34" t="s">
        <v>745</v>
      </c>
      <c r="E876" s="17">
        <v>2006</v>
      </c>
    </row>
    <row r="877" spans="1:5" x14ac:dyDescent="0.2">
      <c r="A877" s="17">
        <v>4100629</v>
      </c>
      <c r="B877" s="34" t="s">
        <v>1305</v>
      </c>
      <c r="C877" s="17" t="s">
        <v>740</v>
      </c>
      <c r="D877" s="34" t="s">
        <v>745</v>
      </c>
      <c r="E877" s="17">
        <v>2006</v>
      </c>
    </row>
    <row r="878" spans="1:5" x14ac:dyDescent="0.2">
      <c r="A878" s="17">
        <v>4100631</v>
      </c>
      <c r="B878" s="34" t="s">
        <v>1304</v>
      </c>
      <c r="C878" s="17" t="s">
        <v>740</v>
      </c>
      <c r="D878" s="34" t="s">
        <v>745</v>
      </c>
      <c r="E878" s="17" t="s">
        <v>458</v>
      </c>
    </row>
    <row r="879" spans="1:5" x14ac:dyDescent="0.2">
      <c r="A879" s="17">
        <v>4100632</v>
      </c>
      <c r="B879" s="34" t="s">
        <v>1305</v>
      </c>
      <c r="C879" s="17" t="s">
        <v>740</v>
      </c>
      <c r="D879" s="34" t="s">
        <v>745</v>
      </c>
      <c r="E879" s="17" t="s">
        <v>458</v>
      </c>
    </row>
    <row r="880" spans="1:5" x14ac:dyDescent="0.2">
      <c r="A880" s="17">
        <v>4100634</v>
      </c>
      <c r="B880" s="34" t="s">
        <v>1306</v>
      </c>
      <c r="C880" s="17" t="s">
        <v>740</v>
      </c>
      <c r="D880" s="34" t="s">
        <v>745</v>
      </c>
      <c r="E880" s="17">
        <v>2013</v>
      </c>
    </row>
    <row r="881" spans="1:5" x14ac:dyDescent="0.2">
      <c r="A881" s="17">
        <v>4100635</v>
      </c>
      <c r="B881" s="34" t="s">
        <v>1307</v>
      </c>
      <c r="C881" s="17" t="s">
        <v>740</v>
      </c>
      <c r="D881" s="34" t="s">
        <v>745</v>
      </c>
      <c r="E881" s="17">
        <v>2013</v>
      </c>
    </row>
    <row r="882" spans="1:5" x14ac:dyDescent="0.2">
      <c r="A882" s="17">
        <v>4100637</v>
      </c>
      <c r="B882" s="34" t="s">
        <v>1308</v>
      </c>
      <c r="C882" s="17" t="s">
        <v>740</v>
      </c>
      <c r="D882" s="34" t="s">
        <v>750</v>
      </c>
      <c r="E882" s="17" t="s">
        <v>751</v>
      </c>
    </row>
    <row r="883" spans="1:5" x14ac:dyDescent="0.2">
      <c r="A883" s="17">
        <v>4100638</v>
      </c>
      <c r="B883" s="34" t="s">
        <v>1309</v>
      </c>
      <c r="C883" s="17" t="s">
        <v>740</v>
      </c>
      <c r="D883" s="34" t="s">
        <v>750</v>
      </c>
      <c r="E883" s="17" t="s">
        <v>751</v>
      </c>
    </row>
    <row r="884" spans="1:5" x14ac:dyDescent="0.2">
      <c r="A884" s="17">
        <v>4100640</v>
      </c>
      <c r="B884" s="34" t="s">
        <v>1234</v>
      </c>
      <c r="C884" s="17" t="s">
        <v>740</v>
      </c>
      <c r="D884" s="34" t="s">
        <v>753</v>
      </c>
      <c r="E884" s="17" t="s">
        <v>626</v>
      </c>
    </row>
    <row r="885" spans="1:5" x14ac:dyDescent="0.2">
      <c r="A885" s="17">
        <v>4100641</v>
      </c>
      <c r="B885" s="34" t="s">
        <v>1235</v>
      </c>
      <c r="C885" s="17" t="s">
        <v>740</v>
      </c>
      <c r="D885" s="34" t="s">
        <v>753</v>
      </c>
      <c r="E885" s="17" t="s">
        <v>626</v>
      </c>
    </row>
    <row r="886" spans="1:5" x14ac:dyDescent="0.2">
      <c r="A886" s="17">
        <v>4100643</v>
      </c>
      <c r="B886" s="34" t="s">
        <v>1310</v>
      </c>
      <c r="C886" s="17" t="s">
        <v>740</v>
      </c>
      <c r="D886" s="34" t="s">
        <v>753</v>
      </c>
      <c r="E886" s="17" t="s">
        <v>426</v>
      </c>
    </row>
    <row r="887" spans="1:5" x14ac:dyDescent="0.2">
      <c r="A887" s="17">
        <v>4100644</v>
      </c>
      <c r="B887" s="34" t="s">
        <v>1311</v>
      </c>
      <c r="C887" s="17" t="s">
        <v>740</v>
      </c>
      <c r="D887" s="34" t="s">
        <v>753</v>
      </c>
      <c r="E887" s="17" t="s">
        <v>426</v>
      </c>
    </row>
    <row r="888" spans="1:5" x14ac:dyDescent="0.2">
      <c r="A888" s="17">
        <v>4100646</v>
      </c>
      <c r="B888" s="34" t="s">
        <v>1312</v>
      </c>
      <c r="C888" s="17" t="s">
        <v>740</v>
      </c>
      <c r="D888" s="34" t="s">
        <v>757</v>
      </c>
      <c r="E888" s="17" t="s">
        <v>398</v>
      </c>
    </row>
    <row r="889" spans="1:5" x14ac:dyDescent="0.2">
      <c r="A889" s="17">
        <v>4100647</v>
      </c>
      <c r="B889" s="34" t="s">
        <v>1313</v>
      </c>
      <c r="C889" s="17" t="s">
        <v>740</v>
      </c>
      <c r="D889" s="34" t="s">
        <v>757</v>
      </c>
      <c r="E889" s="17" t="s">
        <v>398</v>
      </c>
    </row>
    <row r="890" spans="1:5" x14ac:dyDescent="0.2">
      <c r="A890" s="17">
        <v>4100649</v>
      </c>
      <c r="B890" s="34" t="s">
        <v>1314</v>
      </c>
      <c r="C890" s="17" t="s">
        <v>364</v>
      </c>
      <c r="D890" s="34" t="s">
        <v>760</v>
      </c>
      <c r="E890" s="17" t="s">
        <v>417</v>
      </c>
    </row>
    <row r="891" spans="1:5" x14ac:dyDescent="0.2">
      <c r="A891" s="17">
        <v>4100650</v>
      </c>
      <c r="B891" s="34" t="s">
        <v>761</v>
      </c>
      <c r="C891" s="17" t="s">
        <v>364</v>
      </c>
      <c r="D891" s="34" t="s">
        <v>760</v>
      </c>
      <c r="E891" s="17" t="s">
        <v>417</v>
      </c>
    </row>
    <row r="892" spans="1:5" x14ac:dyDescent="0.2">
      <c r="A892" s="17">
        <v>4100652</v>
      </c>
      <c r="B892" s="34" t="s">
        <v>1315</v>
      </c>
      <c r="C892" s="17" t="s">
        <v>364</v>
      </c>
      <c r="D892" s="34" t="s">
        <v>763</v>
      </c>
      <c r="E892" s="17" t="s">
        <v>455</v>
      </c>
    </row>
    <row r="893" spans="1:5" x14ac:dyDescent="0.2">
      <c r="A893" s="17">
        <v>4100653</v>
      </c>
      <c r="B893" s="34" t="s">
        <v>1316</v>
      </c>
      <c r="C893" s="17" t="s">
        <v>364</v>
      </c>
      <c r="D893" s="34" t="s">
        <v>763</v>
      </c>
      <c r="E893" s="17" t="s">
        <v>455</v>
      </c>
    </row>
    <row r="894" spans="1:5" x14ac:dyDescent="0.2">
      <c r="A894" s="17">
        <v>4100655</v>
      </c>
      <c r="B894" s="34" t="s">
        <v>1159</v>
      </c>
      <c r="C894" s="17" t="s">
        <v>364</v>
      </c>
      <c r="D894" s="34" t="s">
        <v>765</v>
      </c>
      <c r="E894" s="17" t="s">
        <v>398</v>
      </c>
    </row>
    <row r="895" spans="1:5" x14ac:dyDescent="0.2">
      <c r="A895" s="17">
        <v>4100656</v>
      </c>
      <c r="B895" s="34" t="s">
        <v>1160</v>
      </c>
      <c r="C895" s="17" t="s">
        <v>364</v>
      </c>
      <c r="D895" s="34" t="s">
        <v>765</v>
      </c>
      <c r="E895" s="17" t="s">
        <v>398</v>
      </c>
    </row>
    <row r="896" spans="1:5" x14ac:dyDescent="0.2">
      <c r="A896" s="17">
        <v>4100658</v>
      </c>
      <c r="B896" s="34" t="s">
        <v>1317</v>
      </c>
      <c r="C896" s="17" t="s">
        <v>364</v>
      </c>
      <c r="D896" s="34" t="s">
        <v>767</v>
      </c>
      <c r="E896" s="17" t="s">
        <v>402</v>
      </c>
    </row>
    <row r="897" spans="1:5" x14ac:dyDescent="0.2">
      <c r="A897" s="17">
        <v>4100659</v>
      </c>
      <c r="B897" s="34" t="s">
        <v>1318</v>
      </c>
      <c r="C897" s="17" t="s">
        <v>364</v>
      </c>
      <c r="D897" s="34" t="s">
        <v>767</v>
      </c>
      <c r="E897" s="17" t="s">
        <v>402</v>
      </c>
    </row>
    <row r="898" spans="1:5" x14ac:dyDescent="0.2">
      <c r="A898" s="17">
        <v>4100661</v>
      </c>
      <c r="B898" s="34" t="s">
        <v>1319</v>
      </c>
      <c r="C898" s="17" t="s">
        <v>357</v>
      </c>
      <c r="D898" s="34" t="s">
        <v>770</v>
      </c>
      <c r="E898" s="17" t="s">
        <v>412</v>
      </c>
    </row>
    <row r="899" spans="1:5" x14ac:dyDescent="0.2">
      <c r="A899" s="17">
        <v>4100662</v>
      </c>
      <c r="B899" s="34" t="s">
        <v>1320</v>
      </c>
      <c r="C899" s="17" t="s">
        <v>357</v>
      </c>
      <c r="D899" s="34" t="s">
        <v>770</v>
      </c>
      <c r="E899" s="17" t="s">
        <v>412</v>
      </c>
    </row>
    <row r="900" spans="1:5" x14ac:dyDescent="0.2">
      <c r="A900" s="17">
        <v>4100664</v>
      </c>
      <c r="B900" s="34" t="s">
        <v>1321</v>
      </c>
      <c r="C900" s="17" t="s">
        <v>357</v>
      </c>
      <c r="D900" s="34" t="s">
        <v>1322</v>
      </c>
      <c r="E900" s="17" t="s">
        <v>714</v>
      </c>
    </row>
    <row r="901" spans="1:5" x14ac:dyDescent="0.2">
      <c r="A901" s="17">
        <v>4100665</v>
      </c>
      <c r="B901" s="34" t="s">
        <v>1323</v>
      </c>
      <c r="C901" s="17" t="s">
        <v>357</v>
      </c>
      <c r="D901" s="34" t="s">
        <v>1322</v>
      </c>
      <c r="E901" s="17" t="s">
        <v>714</v>
      </c>
    </row>
    <row r="902" spans="1:5" x14ac:dyDescent="0.2">
      <c r="A902" s="17">
        <v>4100666</v>
      </c>
      <c r="B902" s="34" t="s">
        <v>1324</v>
      </c>
      <c r="C902" s="17" t="s">
        <v>357</v>
      </c>
      <c r="D902" s="34" t="s">
        <v>1322</v>
      </c>
      <c r="E902" s="17" t="s">
        <v>714</v>
      </c>
    </row>
    <row r="903" spans="1:5" x14ac:dyDescent="0.2">
      <c r="A903" s="17">
        <v>4100667</v>
      </c>
      <c r="B903" s="34" t="s">
        <v>1325</v>
      </c>
      <c r="C903" s="17" t="s">
        <v>357</v>
      </c>
      <c r="D903" s="34" t="s">
        <v>1322</v>
      </c>
      <c r="E903" s="17" t="s">
        <v>714</v>
      </c>
    </row>
    <row r="904" spans="1:5" x14ac:dyDescent="0.2">
      <c r="A904" s="17">
        <v>4100669</v>
      </c>
      <c r="B904" s="34" t="s">
        <v>1326</v>
      </c>
      <c r="C904" s="17" t="s">
        <v>357</v>
      </c>
      <c r="D904" s="34" t="s">
        <v>1322</v>
      </c>
      <c r="E904" s="17" t="s">
        <v>455</v>
      </c>
    </row>
    <row r="905" spans="1:5" x14ac:dyDescent="0.2">
      <c r="A905" s="17">
        <v>4100670</v>
      </c>
      <c r="B905" s="34" t="s">
        <v>1327</v>
      </c>
      <c r="C905" s="17" t="s">
        <v>357</v>
      </c>
      <c r="D905" s="34" t="s">
        <v>1322</v>
      </c>
      <c r="E905" s="17" t="s">
        <v>455</v>
      </c>
    </row>
    <row r="906" spans="1:5" x14ac:dyDescent="0.2">
      <c r="A906" s="17">
        <v>4100671</v>
      </c>
      <c r="B906" s="34" t="s">
        <v>1328</v>
      </c>
      <c r="C906" s="17" t="s">
        <v>357</v>
      </c>
      <c r="D906" s="34" t="s">
        <v>1322</v>
      </c>
      <c r="E906" s="17" t="s">
        <v>455</v>
      </c>
    </row>
    <row r="907" spans="1:5" x14ac:dyDescent="0.2">
      <c r="A907" s="17">
        <v>4100672</v>
      </c>
      <c r="B907" s="34" t="s">
        <v>1329</v>
      </c>
      <c r="C907" s="17" t="s">
        <v>357</v>
      </c>
      <c r="D907" s="34" t="s">
        <v>1322</v>
      </c>
      <c r="E907" s="17" t="s">
        <v>455</v>
      </c>
    </row>
    <row r="908" spans="1:5" x14ac:dyDescent="0.2">
      <c r="A908" s="17">
        <v>4100674</v>
      </c>
      <c r="B908" s="34" t="s">
        <v>1330</v>
      </c>
      <c r="C908" s="17" t="s">
        <v>357</v>
      </c>
      <c r="D908" s="34" t="s">
        <v>772</v>
      </c>
      <c r="E908" s="17" t="s">
        <v>444</v>
      </c>
    </row>
    <row r="909" spans="1:5" x14ac:dyDescent="0.2">
      <c r="A909" s="17">
        <v>4100675</v>
      </c>
      <c r="B909" s="34" t="s">
        <v>1331</v>
      </c>
      <c r="C909" s="17" t="s">
        <v>357</v>
      </c>
      <c r="D909" s="34" t="s">
        <v>772</v>
      </c>
      <c r="E909" s="17" t="s">
        <v>444</v>
      </c>
    </row>
    <row r="910" spans="1:5" x14ac:dyDescent="0.2">
      <c r="A910" s="17">
        <v>4100677</v>
      </c>
      <c r="B910" s="34" t="s">
        <v>1332</v>
      </c>
      <c r="C910" s="17" t="s">
        <v>357</v>
      </c>
      <c r="D910" s="34" t="s">
        <v>775</v>
      </c>
      <c r="E910" s="17" t="s">
        <v>582</v>
      </c>
    </row>
    <row r="911" spans="1:5" x14ac:dyDescent="0.2">
      <c r="A911" s="17">
        <v>4100678</v>
      </c>
      <c r="B911" s="34" t="s">
        <v>1333</v>
      </c>
      <c r="C911" s="17" t="s">
        <v>357</v>
      </c>
      <c r="D911" s="34" t="s">
        <v>775</v>
      </c>
      <c r="E911" s="17" t="s">
        <v>582</v>
      </c>
    </row>
    <row r="912" spans="1:5" x14ac:dyDescent="0.2">
      <c r="A912" s="17">
        <v>4100680</v>
      </c>
      <c r="B912" s="34" t="s">
        <v>1334</v>
      </c>
      <c r="C912" s="17" t="s">
        <v>357</v>
      </c>
      <c r="D912" s="34" t="s">
        <v>775</v>
      </c>
      <c r="E912" s="17" t="s">
        <v>682</v>
      </c>
    </row>
    <row r="913" spans="1:5" x14ac:dyDescent="0.2">
      <c r="A913" s="17">
        <v>4100681</v>
      </c>
      <c r="B913" s="34" t="s">
        <v>1081</v>
      </c>
      <c r="C913" s="17" t="s">
        <v>357</v>
      </c>
      <c r="D913" s="34" t="s">
        <v>775</v>
      </c>
      <c r="E913" s="17" t="s">
        <v>682</v>
      </c>
    </row>
    <row r="914" spans="1:5" x14ac:dyDescent="0.2">
      <c r="A914" s="17">
        <v>4100682</v>
      </c>
      <c r="B914" s="34" t="s">
        <v>1335</v>
      </c>
      <c r="C914" s="17" t="s">
        <v>357</v>
      </c>
      <c r="D914" s="34" t="s">
        <v>775</v>
      </c>
      <c r="E914" s="17" t="s">
        <v>682</v>
      </c>
    </row>
    <row r="915" spans="1:5" x14ac:dyDescent="0.2">
      <c r="A915" s="17">
        <v>4100683</v>
      </c>
      <c r="B915" s="34" t="s">
        <v>1082</v>
      </c>
      <c r="C915" s="17" t="s">
        <v>357</v>
      </c>
      <c r="D915" s="34" t="s">
        <v>775</v>
      </c>
      <c r="E915" s="17" t="s">
        <v>682</v>
      </c>
    </row>
    <row r="916" spans="1:5" x14ac:dyDescent="0.2">
      <c r="A916" s="17">
        <v>4100685</v>
      </c>
      <c r="B916" s="34" t="s">
        <v>1081</v>
      </c>
      <c r="C916" s="17" t="s">
        <v>357</v>
      </c>
      <c r="D916" s="34" t="s">
        <v>775</v>
      </c>
      <c r="E916" s="17">
        <v>2013</v>
      </c>
    </row>
    <row r="917" spans="1:5" x14ac:dyDescent="0.2">
      <c r="A917" s="17">
        <v>4100686</v>
      </c>
      <c r="B917" s="34" t="s">
        <v>1082</v>
      </c>
      <c r="C917" s="17" t="s">
        <v>357</v>
      </c>
      <c r="D917" s="34" t="s">
        <v>775</v>
      </c>
      <c r="E917" s="17">
        <v>2013</v>
      </c>
    </row>
    <row r="918" spans="1:5" x14ac:dyDescent="0.2">
      <c r="A918" s="17">
        <v>4100688</v>
      </c>
      <c r="B918" s="34" t="s">
        <v>1053</v>
      </c>
      <c r="C918" s="17" t="s">
        <v>357</v>
      </c>
      <c r="D918" s="34" t="s">
        <v>370</v>
      </c>
      <c r="E918" s="17" t="s">
        <v>777</v>
      </c>
    </row>
    <row r="919" spans="1:5" x14ac:dyDescent="0.2">
      <c r="A919" s="17">
        <v>4100689</v>
      </c>
      <c r="B919" s="34" t="s">
        <v>1054</v>
      </c>
      <c r="C919" s="17" t="s">
        <v>357</v>
      </c>
      <c r="D919" s="34" t="s">
        <v>370</v>
      </c>
      <c r="E919" s="17" t="s">
        <v>777</v>
      </c>
    </row>
    <row r="920" spans="1:5" x14ac:dyDescent="0.2">
      <c r="A920" s="17">
        <v>4100691</v>
      </c>
      <c r="B920" s="34" t="s">
        <v>1336</v>
      </c>
      <c r="C920" s="17" t="s">
        <v>357</v>
      </c>
      <c r="D920" s="34" t="s">
        <v>779</v>
      </c>
      <c r="E920" s="17" t="s">
        <v>402</v>
      </c>
    </row>
    <row r="921" spans="1:5" x14ac:dyDescent="0.2">
      <c r="A921" s="17">
        <v>4100692</v>
      </c>
      <c r="B921" s="34" t="s">
        <v>1337</v>
      </c>
      <c r="C921" s="17" t="s">
        <v>357</v>
      </c>
      <c r="D921" s="34" t="s">
        <v>779</v>
      </c>
      <c r="E921" s="17" t="s">
        <v>402</v>
      </c>
    </row>
    <row r="922" spans="1:5" x14ac:dyDescent="0.2">
      <c r="A922" s="17">
        <v>4100694</v>
      </c>
      <c r="B922" s="34" t="s">
        <v>1336</v>
      </c>
      <c r="C922" s="17" t="s">
        <v>357</v>
      </c>
      <c r="D922" s="34" t="s">
        <v>780</v>
      </c>
      <c r="E922" s="17" t="s">
        <v>402</v>
      </c>
    </row>
    <row r="923" spans="1:5" x14ac:dyDescent="0.2">
      <c r="A923" s="17">
        <v>4100695</v>
      </c>
      <c r="B923" s="34" t="s">
        <v>1337</v>
      </c>
      <c r="C923" s="17" t="s">
        <v>357</v>
      </c>
      <c r="D923" s="34" t="s">
        <v>780</v>
      </c>
      <c r="E923" s="17" t="s">
        <v>402</v>
      </c>
    </row>
    <row r="924" spans="1:5" x14ac:dyDescent="0.2">
      <c r="A924" s="17">
        <v>4100697</v>
      </c>
      <c r="B924" s="34" t="s">
        <v>1338</v>
      </c>
      <c r="C924" s="17" t="s">
        <v>357</v>
      </c>
      <c r="D924" s="34" t="s">
        <v>782</v>
      </c>
      <c r="E924" s="17" t="s">
        <v>714</v>
      </c>
    </row>
    <row r="925" spans="1:5" x14ac:dyDescent="0.2">
      <c r="A925" s="17">
        <v>4100698</v>
      </c>
      <c r="B925" s="34" t="s">
        <v>1339</v>
      </c>
      <c r="C925" s="17" t="s">
        <v>357</v>
      </c>
      <c r="D925" s="34" t="s">
        <v>782</v>
      </c>
      <c r="E925" s="17" t="s">
        <v>714</v>
      </c>
    </row>
    <row r="926" spans="1:5" x14ac:dyDescent="0.2">
      <c r="A926" s="17">
        <v>4100700</v>
      </c>
      <c r="B926" s="34" t="s">
        <v>1161</v>
      </c>
      <c r="C926" s="17" t="s">
        <v>357</v>
      </c>
      <c r="D926" s="34" t="s">
        <v>783</v>
      </c>
      <c r="E926" s="17" t="s">
        <v>784</v>
      </c>
    </row>
    <row r="927" spans="1:5" x14ac:dyDescent="0.2">
      <c r="A927" s="17">
        <v>4100701</v>
      </c>
      <c r="B927" s="34" t="s">
        <v>1162</v>
      </c>
      <c r="C927" s="17" t="s">
        <v>357</v>
      </c>
      <c r="D927" s="34" t="s">
        <v>783</v>
      </c>
      <c r="E927" s="17" t="s">
        <v>784</v>
      </c>
    </row>
    <row r="928" spans="1:5" x14ac:dyDescent="0.2">
      <c r="A928" s="17">
        <v>4100703</v>
      </c>
      <c r="B928" s="34" t="s">
        <v>1302</v>
      </c>
      <c r="C928" s="17" t="s">
        <v>366</v>
      </c>
      <c r="D928" s="34" t="s">
        <v>785</v>
      </c>
      <c r="E928" s="17" t="s">
        <v>786</v>
      </c>
    </row>
    <row r="929" spans="1:5" x14ac:dyDescent="0.2">
      <c r="A929" s="17">
        <v>4100704</v>
      </c>
      <c r="B929" s="34" t="s">
        <v>1303</v>
      </c>
      <c r="C929" s="17" t="s">
        <v>366</v>
      </c>
      <c r="D929" s="34" t="s">
        <v>785</v>
      </c>
      <c r="E929" s="17" t="s">
        <v>786</v>
      </c>
    </row>
    <row r="930" spans="1:5" x14ac:dyDescent="0.2">
      <c r="A930" s="17">
        <v>4100706</v>
      </c>
      <c r="B930" s="34" t="s">
        <v>1340</v>
      </c>
      <c r="C930" s="17" t="s">
        <v>366</v>
      </c>
      <c r="D930" s="34" t="s">
        <v>785</v>
      </c>
      <c r="E930" s="17">
        <v>2001</v>
      </c>
    </row>
    <row r="931" spans="1:5" x14ac:dyDescent="0.2">
      <c r="A931" s="17">
        <v>4100707</v>
      </c>
      <c r="B931" s="34" t="s">
        <v>1341</v>
      </c>
      <c r="C931" s="17" t="s">
        <v>366</v>
      </c>
      <c r="D931" s="34" t="s">
        <v>785</v>
      </c>
      <c r="E931" s="17">
        <v>2001</v>
      </c>
    </row>
    <row r="932" spans="1:5" x14ac:dyDescent="0.2">
      <c r="A932" s="17">
        <v>4100709</v>
      </c>
      <c r="B932" s="34" t="s">
        <v>1342</v>
      </c>
      <c r="C932" s="17" t="s">
        <v>366</v>
      </c>
      <c r="D932" s="34" t="s">
        <v>785</v>
      </c>
      <c r="E932" s="17" t="s">
        <v>897</v>
      </c>
    </row>
    <row r="933" spans="1:5" x14ac:dyDescent="0.2">
      <c r="A933" s="17">
        <v>4100710</v>
      </c>
      <c r="B933" s="34" t="s">
        <v>1340</v>
      </c>
      <c r="C933" s="17" t="s">
        <v>366</v>
      </c>
      <c r="D933" s="34" t="s">
        <v>785</v>
      </c>
      <c r="E933" s="17" t="s">
        <v>897</v>
      </c>
    </row>
    <row r="934" spans="1:5" x14ac:dyDescent="0.2">
      <c r="A934" s="17">
        <v>4100711</v>
      </c>
      <c r="B934" s="34" t="s">
        <v>1343</v>
      </c>
      <c r="C934" s="17" t="s">
        <v>366</v>
      </c>
      <c r="D934" s="34" t="s">
        <v>785</v>
      </c>
      <c r="E934" s="17" t="s">
        <v>897</v>
      </c>
    </row>
    <row r="935" spans="1:5" x14ac:dyDescent="0.2">
      <c r="A935" s="17">
        <v>4100712</v>
      </c>
      <c r="B935" s="34" t="s">
        <v>1341</v>
      </c>
      <c r="C935" s="17" t="s">
        <v>366</v>
      </c>
      <c r="D935" s="34" t="s">
        <v>785</v>
      </c>
      <c r="E935" s="17" t="s">
        <v>897</v>
      </c>
    </row>
    <row r="936" spans="1:5" x14ac:dyDescent="0.2">
      <c r="A936" s="17">
        <v>4100714</v>
      </c>
      <c r="B936" s="34" t="s">
        <v>1344</v>
      </c>
      <c r="C936" s="17" t="s">
        <v>366</v>
      </c>
      <c r="D936" s="34" t="s">
        <v>785</v>
      </c>
      <c r="E936" s="17" t="s">
        <v>539</v>
      </c>
    </row>
    <row r="937" spans="1:5" x14ac:dyDescent="0.2">
      <c r="A937" s="17">
        <v>4100715</v>
      </c>
      <c r="B937" s="34" t="s">
        <v>1345</v>
      </c>
      <c r="C937" s="17" t="s">
        <v>366</v>
      </c>
      <c r="D937" s="34" t="s">
        <v>785</v>
      </c>
      <c r="E937" s="17" t="s">
        <v>539</v>
      </c>
    </row>
    <row r="938" spans="1:5" x14ac:dyDescent="0.2">
      <c r="A938" s="17">
        <v>4100717</v>
      </c>
      <c r="B938" s="34" t="s">
        <v>1346</v>
      </c>
      <c r="C938" s="17" t="s">
        <v>366</v>
      </c>
      <c r="D938" s="34" t="s">
        <v>791</v>
      </c>
      <c r="E938" s="17" t="s">
        <v>792</v>
      </c>
    </row>
    <row r="939" spans="1:5" x14ac:dyDescent="0.2">
      <c r="A939" s="17">
        <v>4100718</v>
      </c>
      <c r="B939" s="34" t="s">
        <v>1347</v>
      </c>
      <c r="C939" s="17" t="s">
        <v>366</v>
      </c>
      <c r="D939" s="34" t="s">
        <v>791</v>
      </c>
      <c r="E939" s="17" t="s">
        <v>792</v>
      </c>
    </row>
    <row r="940" spans="1:5" x14ac:dyDescent="0.2">
      <c r="A940" s="17">
        <v>4100720</v>
      </c>
      <c r="B940" s="34" t="s">
        <v>1348</v>
      </c>
      <c r="C940" s="17" t="s">
        <v>366</v>
      </c>
      <c r="D940" s="34" t="s">
        <v>791</v>
      </c>
      <c r="E940" s="17" t="s">
        <v>582</v>
      </c>
    </row>
    <row r="941" spans="1:5" x14ac:dyDescent="0.2">
      <c r="A941" s="17">
        <v>4100721</v>
      </c>
      <c r="B941" s="34" t="s">
        <v>1349</v>
      </c>
      <c r="C941" s="17" t="s">
        <v>366</v>
      </c>
      <c r="D941" s="34" t="s">
        <v>791</v>
      </c>
      <c r="E941" s="17" t="s">
        <v>582</v>
      </c>
    </row>
    <row r="942" spans="1:5" x14ac:dyDescent="0.2">
      <c r="A942" s="17">
        <v>4100723</v>
      </c>
      <c r="B942" s="34" t="s">
        <v>1350</v>
      </c>
      <c r="C942" s="17" t="s">
        <v>366</v>
      </c>
      <c r="D942" s="34" t="s">
        <v>791</v>
      </c>
      <c r="E942" s="17" t="s">
        <v>751</v>
      </c>
    </row>
    <row r="943" spans="1:5" x14ac:dyDescent="0.2">
      <c r="A943" s="17">
        <v>4100724</v>
      </c>
      <c r="B943" s="34" t="s">
        <v>1351</v>
      </c>
      <c r="C943" s="17" t="s">
        <v>366</v>
      </c>
      <c r="D943" s="34" t="s">
        <v>791</v>
      </c>
      <c r="E943" s="17" t="s">
        <v>751</v>
      </c>
    </row>
    <row r="944" spans="1:5" x14ac:dyDescent="0.2">
      <c r="A944" s="17">
        <v>4100726</v>
      </c>
      <c r="B944" s="34" t="s">
        <v>1352</v>
      </c>
      <c r="C944" s="17" t="s">
        <v>366</v>
      </c>
      <c r="D944" s="34" t="s">
        <v>367</v>
      </c>
      <c r="E944" s="17" t="s">
        <v>497</v>
      </c>
    </row>
    <row r="945" spans="1:5" x14ac:dyDescent="0.2">
      <c r="A945" s="17">
        <v>4100727</v>
      </c>
      <c r="B945" s="34" t="s">
        <v>1353</v>
      </c>
      <c r="C945" s="17" t="s">
        <v>366</v>
      </c>
      <c r="D945" s="34" t="s">
        <v>367</v>
      </c>
      <c r="E945" s="17" t="s">
        <v>497</v>
      </c>
    </row>
    <row r="946" spans="1:5" x14ac:dyDescent="0.2">
      <c r="A946" s="17">
        <v>4100729</v>
      </c>
      <c r="B946" s="34" t="s">
        <v>1354</v>
      </c>
      <c r="C946" s="17" t="s">
        <v>366</v>
      </c>
      <c r="D946" s="34" t="s">
        <v>367</v>
      </c>
      <c r="E946" s="17" t="s">
        <v>402</v>
      </c>
    </row>
    <row r="947" spans="1:5" x14ac:dyDescent="0.2">
      <c r="A947" s="17">
        <v>4100730</v>
      </c>
      <c r="B947" s="34" t="s">
        <v>1355</v>
      </c>
      <c r="C947" s="17" t="s">
        <v>366</v>
      </c>
      <c r="D947" s="34" t="s">
        <v>367</v>
      </c>
      <c r="E947" s="17" t="s">
        <v>402</v>
      </c>
    </row>
    <row r="948" spans="1:5" x14ac:dyDescent="0.2">
      <c r="A948" s="17">
        <v>4100732</v>
      </c>
      <c r="B948" s="34" t="s">
        <v>1356</v>
      </c>
      <c r="C948" s="17" t="s">
        <v>379</v>
      </c>
      <c r="D948" s="34" t="s">
        <v>801</v>
      </c>
      <c r="E948" s="17" t="s">
        <v>604</v>
      </c>
    </row>
    <row r="949" spans="1:5" x14ac:dyDescent="0.2">
      <c r="A949" s="17">
        <v>4100733</v>
      </c>
      <c r="B949" s="34" t="s">
        <v>1357</v>
      </c>
      <c r="C949" s="17" t="s">
        <v>379</v>
      </c>
      <c r="D949" s="34" t="s">
        <v>801</v>
      </c>
      <c r="E949" s="17" t="s">
        <v>604</v>
      </c>
    </row>
    <row r="950" spans="1:5" x14ac:dyDescent="0.2">
      <c r="A950" s="17">
        <v>4100735</v>
      </c>
      <c r="B950" s="34" t="s">
        <v>1358</v>
      </c>
      <c r="C950" s="17" t="s">
        <v>379</v>
      </c>
      <c r="D950" s="34" t="s">
        <v>804</v>
      </c>
      <c r="E950" s="17" t="s">
        <v>436</v>
      </c>
    </row>
    <row r="951" spans="1:5" x14ac:dyDescent="0.2">
      <c r="A951" s="17">
        <v>4100736</v>
      </c>
      <c r="B951" s="34" t="s">
        <v>1359</v>
      </c>
      <c r="C951" s="17" t="s">
        <v>379</v>
      </c>
      <c r="D951" s="34" t="s">
        <v>804</v>
      </c>
      <c r="E951" s="17" t="s">
        <v>436</v>
      </c>
    </row>
    <row r="952" spans="1:5" x14ac:dyDescent="0.2">
      <c r="A952" s="17">
        <v>4100738</v>
      </c>
      <c r="B952" s="34" t="s">
        <v>1360</v>
      </c>
      <c r="C952" s="17" t="s">
        <v>379</v>
      </c>
      <c r="D952" s="34" t="s">
        <v>807</v>
      </c>
      <c r="E952" s="17" t="s">
        <v>415</v>
      </c>
    </row>
    <row r="953" spans="1:5" x14ac:dyDescent="0.2">
      <c r="A953" s="17">
        <v>4100739</v>
      </c>
      <c r="B953" s="34" t="s">
        <v>1361</v>
      </c>
      <c r="C953" s="17" t="s">
        <v>379</v>
      </c>
      <c r="D953" s="34" t="s">
        <v>807</v>
      </c>
      <c r="E953" s="17" t="s">
        <v>415</v>
      </c>
    </row>
    <row r="954" spans="1:5" x14ac:dyDescent="0.2">
      <c r="A954" s="17">
        <v>4100741</v>
      </c>
      <c r="B954" s="34" t="s">
        <v>1362</v>
      </c>
      <c r="C954" s="17" t="s">
        <v>379</v>
      </c>
      <c r="D954" s="34" t="s">
        <v>807</v>
      </c>
      <c r="E954" s="17" t="s">
        <v>682</v>
      </c>
    </row>
    <row r="955" spans="1:5" x14ac:dyDescent="0.2">
      <c r="A955" s="17">
        <v>4100742</v>
      </c>
      <c r="B955" s="34" t="s">
        <v>1363</v>
      </c>
      <c r="C955" s="17" t="s">
        <v>379</v>
      </c>
      <c r="D955" s="34" t="s">
        <v>807</v>
      </c>
      <c r="E955" s="17" t="s">
        <v>682</v>
      </c>
    </row>
    <row r="956" spans="1:5" x14ac:dyDescent="0.2">
      <c r="A956" s="17">
        <v>4100744</v>
      </c>
      <c r="B956" s="34" t="s">
        <v>1364</v>
      </c>
      <c r="C956" s="17" t="s">
        <v>379</v>
      </c>
      <c r="D956" s="34" t="s">
        <v>812</v>
      </c>
      <c r="E956" s="17" t="s">
        <v>813</v>
      </c>
    </row>
    <row r="957" spans="1:5" x14ac:dyDescent="0.2">
      <c r="A957" s="17">
        <v>4100745</v>
      </c>
      <c r="B957" s="34" t="s">
        <v>1365</v>
      </c>
      <c r="C957" s="17" t="s">
        <v>379</v>
      </c>
      <c r="D957" s="34" t="s">
        <v>812</v>
      </c>
      <c r="E957" s="17" t="s">
        <v>813</v>
      </c>
    </row>
    <row r="958" spans="1:5" x14ac:dyDescent="0.2">
      <c r="A958" s="17">
        <v>4100747</v>
      </c>
      <c r="B958" s="34" t="s">
        <v>1366</v>
      </c>
      <c r="C958" s="17" t="s">
        <v>379</v>
      </c>
      <c r="D958" s="34" t="s">
        <v>812</v>
      </c>
      <c r="E958" s="17" t="s">
        <v>1119</v>
      </c>
    </row>
    <row r="959" spans="1:5" x14ac:dyDescent="0.2">
      <c r="A959" s="17">
        <v>4100748</v>
      </c>
      <c r="B959" s="34" t="s">
        <v>1364</v>
      </c>
      <c r="C959" s="17" t="s">
        <v>379</v>
      </c>
      <c r="D959" s="34" t="s">
        <v>812</v>
      </c>
      <c r="E959" s="17" t="s">
        <v>1119</v>
      </c>
    </row>
    <row r="960" spans="1:5" x14ac:dyDescent="0.2">
      <c r="A960" s="17">
        <v>4100749</v>
      </c>
      <c r="B960" s="34" t="s">
        <v>1367</v>
      </c>
      <c r="C960" s="17" t="s">
        <v>379</v>
      </c>
      <c r="D960" s="34" t="s">
        <v>812</v>
      </c>
      <c r="E960" s="17" t="s">
        <v>1119</v>
      </c>
    </row>
    <row r="961" spans="1:5" x14ac:dyDescent="0.2">
      <c r="A961" s="17">
        <v>4100750</v>
      </c>
      <c r="B961" s="34" t="s">
        <v>1365</v>
      </c>
      <c r="C961" s="17" t="s">
        <v>379</v>
      </c>
      <c r="D961" s="34" t="s">
        <v>812</v>
      </c>
      <c r="E961" s="17" t="s">
        <v>1119</v>
      </c>
    </row>
    <row r="962" spans="1:5" x14ac:dyDescent="0.2">
      <c r="A962" s="17">
        <v>4100752</v>
      </c>
      <c r="B962" s="34" t="s">
        <v>1364</v>
      </c>
      <c r="C962" s="17" t="s">
        <v>379</v>
      </c>
      <c r="D962" s="34" t="s">
        <v>812</v>
      </c>
      <c r="E962" s="17" t="s">
        <v>469</v>
      </c>
    </row>
    <row r="963" spans="1:5" x14ac:dyDescent="0.2">
      <c r="A963" s="17">
        <v>4100753</v>
      </c>
      <c r="B963" s="34" t="s">
        <v>1365</v>
      </c>
      <c r="C963" s="17" t="s">
        <v>379</v>
      </c>
      <c r="D963" s="34" t="s">
        <v>812</v>
      </c>
      <c r="E963" s="17" t="s">
        <v>469</v>
      </c>
    </row>
    <row r="964" spans="1:5" x14ac:dyDescent="0.2">
      <c r="A964" s="17">
        <v>4100755</v>
      </c>
      <c r="B964" s="34" t="s">
        <v>1358</v>
      </c>
      <c r="C964" s="17" t="s">
        <v>379</v>
      </c>
      <c r="D964" s="34" t="s">
        <v>812</v>
      </c>
      <c r="E964" s="17" t="s">
        <v>814</v>
      </c>
    </row>
    <row r="965" spans="1:5" x14ac:dyDescent="0.2">
      <c r="A965" s="17">
        <v>4100756</v>
      </c>
      <c r="B965" s="34" t="s">
        <v>1359</v>
      </c>
      <c r="C965" s="17" t="s">
        <v>379</v>
      </c>
      <c r="D965" s="34" t="s">
        <v>812</v>
      </c>
      <c r="E965" s="17" t="s">
        <v>814</v>
      </c>
    </row>
    <row r="966" spans="1:5" x14ac:dyDescent="0.2">
      <c r="A966" s="17">
        <v>4100758</v>
      </c>
      <c r="B966" s="34" t="s">
        <v>1368</v>
      </c>
      <c r="C966" s="17" t="s">
        <v>379</v>
      </c>
      <c r="D966" s="34" t="s">
        <v>812</v>
      </c>
      <c r="E966" s="17" t="s">
        <v>751</v>
      </c>
    </row>
    <row r="967" spans="1:5" x14ac:dyDescent="0.2">
      <c r="A967" s="17">
        <v>4100759</v>
      </c>
      <c r="B967" s="34" t="s">
        <v>1358</v>
      </c>
      <c r="C967" s="17" t="s">
        <v>379</v>
      </c>
      <c r="D967" s="34" t="s">
        <v>812</v>
      </c>
      <c r="E967" s="17" t="s">
        <v>751</v>
      </c>
    </row>
    <row r="968" spans="1:5" x14ac:dyDescent="0.2">
      <c r="A968" s="17">
        <v>4100760</v>
      </c>
      <c r="B968" s="34" t="s">
        <v>1369</v>
      </c>
      <c r="C968" s="17" t="s">
        <v>379</v>
      </c>
      <c r="D968" s="34" t="s">
        <v>812</v>
      </c>
      <c r="E968" s="17" t="s">
        <v>751</v>
      </c>
    </row>
    <row r="969" spans="1:5" x14ac:dyDescent="0.2">
      <c r="A969" s="17">
        <v>4100761</v>
      </c>
      <c r="B969" s="34" t="s">
        <v>1359</v>
      </c>
      <c r="C969" s="17" t="s">
        <v>379</v>
      </c>
      <c r="D969" s="34" t="s">
        <v>812</v>
      </c>
      <c r="E969" s="17" t="s">
        <v>751</v>
      </c>
    </row>
    <row r="970" spans="1:5" x14ac:dyDescent="0.2">
      <c r="A970" s="17">
        <v>4100763</v>
      </c>
      <c r="B970" s="34" t="s">
        <v>1368</v>
      </c>
      <c r="C970" s="17" t="s">
        <v>379</v>
      </c>
      <c r="D970" s="34" t="s">
        <v>812</v>
      </c>
      <c r="E970" s="17">
        <v>2013</v>
      </c>
    </row>
    <row r="971" spans="1:5" x14ac:dyDescent="0.2">
      <c r="A971" s="17">
        <v>4100764</v>
      </c>
      <c r="B971" s="34" t="s">
        <v>1369</v>
      </c>
      <c r="C971" s="17" t="s">
        <v>379</v>
      </c>
      <c r="D971" s="34" t="s">
        <v>812</v>
      </c>
      <c r="E971" s="17">
        <v>2013</v>
      </c>
    </row>
    <row r="972" spans="1:5" x14ac:dyDescent="0.2">
      <c r="A972" s="17">
        <v>4100766</v>
      </c>
      <c r="B972" s="34" t="s">
        <v>1370</v>
      </c>
      <c r="C972" s="17" t="s">
        <v>379</v>
      </c>
      <c r="D972" s="34" t="s">
        <v>382</v>
      </c>
      <c r="E972" s="17" t="s">
        <v>395</v>
      </c>
    </row>
    <row r="973" spans="1:5" x14ac:dyDescent="0.2">
      <c r="A973" s="17">
        <v>4100767</v>
      </c>
      <c r="B973" s="34" t="s">
        <v>1371</v>
      </c>
      <c r="C973" s="17" t="s">
        <v>379</v>
      </c>
      <c r="D973" s="34" t="s">
        <v>382</v>
      </c>
      <c r="E973" s="17" t="s">
        <v>395</v>
      </c>
    </row>
    <row r="974" spans="1:5" x14ac:dyDescent="0.2">
      <c r="A974" s="17">
        <v>4100769</v>
      </c>
      <c r="B974" s="34" t="s">
        <v>1332</v>
      </c>
      <c r="C974" s="17" t="s">
        <v>379</v>
      </c>
      <c r="D974" s="34" t="s">
        <v>819</v>
      </c>
      <c r="E974" s="17" t="s">
        <v>685</v>
      </c>
    </row>
    <row r="975" spans="1:5" x14ac:dyDescent="0.2">
      <c r="A975" s="17">
        <v>4100770</v>
      </c>
      <c r="B975" s="34" t="s">
        <v>1333</v>
      </c>
      <c r="C975" s="17" t="s">
        <v>379</v>
      </c>
      <c r="D975" s="34" t="s">
        <v>819</v>
      </c>
      <c r="E975" s="17" t="s">
        <v>685</v>
      </c>
    </row>
    <row r="976" spans="1:5" x14ac:dyDescent="0.2">
      <c r="A976" s="17">
        <v>4100772</v>
      </c>
      <c r="B976" s="34" t="s">
        <v>1159</v>
      </c>
      <c r="C976" s="17" t="s">
        <v>379</v>
      </c>
      <c r="D976" s="34" t="s">
        <v>819</v>
      </c>
      <c r="E976" s="17" t="s">
        <v>402</v>
      </c>
    </row>
    <row r="977" spans="1:5" x14ac:dyDescent="0.2">
      <c r="A977" s="17">
        <v>4100773</v>
      </c>
      <c r="B977" s="34" t="s">
        <v>1160</v>
      </c>
      <c r="C977" s="17" t="s">
        <v>379</v>
      </c>
      <c r="D977" s="34" t="s">
        <v>819</v>
      </c>
      <c r="E977" s="17" t="s">
        <v>402</v>
      </c>
    </row>
    <row r="978" spans="1:5" x14ac:dyDescent="0.2">
      <c r="A978" s="17">
        <v>4100775</v>
      </c>
      <c r="B978" s="34" t="s">
        <v>1323</v>
      </c>
      <c r="C978" s="17" t="s">
        <v>345</v>
      </c>
      <c r="D978" s="34" t="s">
        <v>821</v>
      </c>
      <c r="E978" s="17" t="s">
        <v>516</v>
      </c>
    </row>
    <row r="979" spans="1:5" x14ac:dyDescent="0.2">
      <c r="A979" s="17">
        <v>4100776</v>
      </c>
      <c r="B979" s="34" t="s">
        <v>1325</v>
      </c>
      <c r="C979" s="17" t="s">
        <v>345</v>
      </c>
      <c r="D979" s="34" t="s">
        <v>821</v>
      </c>
      <c r="E979" s="17" t="s">
        <v>516</v>
      </c>
    </row>
    <row r="980" spans="1:5" x14ac:dyDescent="0.2">
      <c r="A980" s="17">
        <v>4100778</v>
      </c>
      <c r="B980" s="34" t="s">
        <v>1372</v>
      </c>
      <c r="C980" s="17" t="s">
        <v>345</v>
      </c>
      <c r="D980" s="34" t="s">
        <v>821</v>
      </c>
      <c r="E980" s="17" t="s">
        <v>402</v>
      </c>
    </row>
    <row r="981" spans="1:5" x14ac:dyDescent="0.2">
      <c r="A981" s="17">
        <v>4100779</v>
      </c>
      <c r="B981" s="34" t="s">
        <v>1373</v>
      </c>
      <c r="C981" s="17" t="s">
        <v>345</v>
      </c>
      <c r="D981" s="34" t="s">
        <v>821</v>
      </c>
      <c r="E981" s="17" t="s">
        <v>402</v>
      </c>
    </row>
    <row r="982" spans="1:5" x14ac:dyDescent="0.2">
      <c r="A982" s="17">
        <v>4100781</v>
      </c>
      <c r="B982" s="34" t="s">
        <v>1374</v>
      </c>
      <c r="C982" s="17" t="s">
        <v>345</v>
      </c>
      <c r="D982" s="34" t="s">
        <v>826</v>
      </c>
      <c r="E982" s="17" t="s">
        <v>436</v>
      </c>
    </row>
    <row r="983" spans="1:5" x14ac:dyDescent="0.2">
      <c r="A983" s="17">
        <v>4100782</v>
      </c>
      <c r="B983" s="34" t="s">
        <v>1375</v>
      </c>
      <c r="C983" s="17" t="s">
        <v>345</v>
      </c>
      <c r="D983" s="34" t="s">
        <v>826</v>
      </c>
      <c r="E983" s="17" t="s">
        <v>436</v>
      </c>
    </row>
    <row r="984" spans="1:5" x14ac:dyDescent="0.2">
      <c r="A984" s="17">
        <v>4100784</v>
      </c>
      <c r="B984" s="34" t="s">
        <v>1376</v>
      </c>
      <c r="C984" s="17" t="s">
        <v>345</v>
      </c>
      <c r="D984" s="34" t="s">
        <v>829</v>
      </c>
      <c r="E984" s="17" t="s">
        <v>682</v>
      </c>
    </row>
    <row r="985" spans="1:5" x14ac:dyDescent="0.2">
      <c r="A985" s="17">
        <v>4100785</v>
      </c>
      <c r="B985" s="34" t="s">
        <v>1377</v>
      </c>
      <c r="C985" s="17" t="s">
        <v>345</v>
      </c>
      <c r="D985" s="34" t="s">
        <v>829</v>
      </c>
      <c r="E985" s="17" t="s">
        <v>682</v>
      </c>
    </row>
    <row r="986" spans="1:5" x14ac:dyDescent="0.2">
      <c r="A986" s="17">
        <v>4100787</v>
      </c>
      <c r="B986" s="34" t="s">
        <v>1378</v>
      </c>
      <c r="C986" s="17" t="s">
        <v>345</v>
      </c>
      <c r="D986" s="34" t="s">
        <v>832</v>
      </c>
      <c r="E986" s="17" t="s">
        <v>408</v>
      </c>
    </row>
    <row r="987" spans="1:5" x14ac:dyDescent="0.2">
      <c r="A987" s="17">
        <v>4100788</v>
      </c>
      <c r="B987" s="34" t="s">
        <v>1379</v>
      </c>
      <c r="C987" s="17" t="s">
        <v>345</v>
      </c>
      <c r="D987" s="34" t="s">
        <v>832</v>
      </c>
      <c r="E987" s="17" t="s">
        <v>408</v>
      </c>
    </row>
    <row r="988" spans="1:5" x14ac:dyDescent="0.2">
      <c r="A988" s="17">
        <v>4100790</v>
      </c>
      <c r="B988" s="34" t="s">
        <v>1380</v>
      </c>
      <c r="C988" s="17" t="s">
        <v>345</v>
      </c>
      <c r="D988" s="34" t="s">
        <v>834</v>
      </c>
      <c r="E988" s="17" t="s">
        <v>544</v>
      </c>
    </row>
    <row r="989" spans="1:5" x14ac:dyDescent="0.2">
      <c r="A989" s="17">
        <v>4100791</v>
      </c>
      <c r="B989" s="34" t="s">
        <v>1381</v>
      </c>
      <c r="C989" s="17" t="s">
        <v>345</v>
      </c>
      <c r="D989" s="34" t="s">
        <v>834</v>
      </c>
      <c r="E989" s="17" t="s">
        <v>544</v>
      </c>
    </row>
    <row r="990" spans="1:5" x14ac:dyDescent="0.2">
      <c r="A990" s="17">
        <v>4100793</v>
      </c>
      <c r="B990" s="34" t="s">
        <v>1382</v>
      </c>
      <c r="C990" s="17" t="s">
        <v>345</v>
      </c>
      <c r="D990" s="34" t="s">
        <v>377</v>
      </c>
      <c r="E990" s="17" t="s">
        <v>836</v>
      </c>
    </row>
    <row r="991" spans="1:5" x14ac:dyDescent="0.2">
      <c r="A991" s="17">
        <v>4100794</v>
      </c>
      <c r="B991" s="34" t="s">
        <v>1383</v>
      </c>
      <c r="C991" s="17" t="s">
        <v>345</v>
      </c>
      <c r="D991" s="34" t="s">
        <v>377</v>
      </c>
      <c r="E991" s="17" t="s">
        <v>836</v>
      </c>
    </row>
    <row r="992" spans="1:5" x14ac:dyDescent="0.2">
      <c r="A992" s="17">
        <v>4100796</v>
      </c>
      <c r="B992" s="34" t="s">
        <v>1384</v>
      </c>
      <c r="C992" s="17" t="s">
        <v>345</v>
      </c>
      <c r="D992" s="34" t="s">
        <v>377</v>
      </c>
      <c r="E992" s="17" t="s">
        <v>415</v>
      </c>
    </row>
    <row r="993" spans="1:5" x14ac:dyDescent="0.2">
      <c r="A993" s="17">
        <v>4100797</v>
      </c>
      <c r="B993" s="34" t="s">
        <v>1385</v>
      </c>
      <c r="C993" s="17" t="s">
        <v>345</v>
      </c>
      <c r="D993" s="34" t="s">
        <v>377</v>
      </c>
      <c r="E993" s="17" t="s">
        <v>415</v>
      </c>
    </row>
    <row r="994" spans="1:5" x14ac:dyDescent="0.2">
      <c r="A994" s="17">
        <v>4100799</v>
      </c>
      <c r="B994" s="34" t="s">
        <v>1386</v>
      </c>
      <c r="C994" s="17" t="s">
        <v>345</v>
      </c>
      <c r="D994" s="34" t="s">
        <v>377</v>
      </c>
      <c r="E994" s="17" t="s">
        <v>417</v>
      </c>
    </row>
    <row r="995" spans="1:5" x14ac:dyDescent="0.2">
      <c r="A995" s="17">
        <v>4100800</v>
      </c>
      <c r="B995" s="34" t="s">
        <v>1387</v>
      </c>
      <c r="C995" s="17" t="s">
        <v>345</v>
      </c>
      <c r="D995" s="34" t="s">
        <v>377</v>
      </c>
      <c r="E995" s="17" t="s">
        <v>417</v>
      </c>
    </row>
    <row r="996" spans="1:5" x14ac:dyDescent="0.2">
      <c r="A996" s="17">
        <v>4100802</v>
      </c>
      <c r="B996" s="34" t="s">
        <v>1388</v>
      </c>
      <c r="C996" s="17" t="s">
        <v>345</v>
      </c>
      <c r="D996" s="34" t="s">
        <v>842</v>
      </c>
      <c r="E996" s="17" t="s">
        <v>509</v>
      </c>
    </row>
    <row r="997" spans="1:5" x14ac:dyDescent="0.2">
      <c r="A997" s="17">
        <v>4100803</v>
      </c>
      <c r="B997" s="34" t="s">
        <v>1389</v>
      </c>
      <c r="C997" s="17" t="s">
        <v>345</v>
      </c>
      <c r="D997" s="34" t="s">
        <v>842</v>
      </c>
      <c r="E997" s="17" t="s">
        <v>509</v>
      </c>
    </row>
    <row r="998" spans="1:5" x14ac:dyDescent="0.2">
      <c r="A998" s="17">
        <v>4100805</v>
      </c>
      <c r="B998" s="34" t="s">
        <v>1390</v>
      </c>
      <c r="C998" s="17" t="s">
        <v>345</v>
      </c>
      <c r="D998" s="34" t="s">
        <v>842</v>
      </c>
      <c r="E998" s="17" t="s">
        <v>682</v>
      </c>
    </row>
    <row r="999" spans="1:5" x14ac:dyDescent="0.2">
      <c r="A999" s="17">
        <v>4100806</v>
      </c>
      <c r="B999" s="34" t="s">
        <v>1391</v>
      </c>
      <c r="C999" s="17" t="s">
        <v>345</v>
      </c>
      <c r="D999" s="34" t="s">
        <v>842</v>
      </c>
      <c r="E999" s="17" t="s">
        <v>682</v>
      </c>
    </row>
    <row r="1000" spans="1:5" x14ac:dyDescent="0.2">
      <c r="A1000" s="17">
        <v>4100808</v>
      </c>
      <c r="B1000" s="34" t="s">
        <v>1392</v>
      </c>
      <c r="C1000" s="17" t="s">
        <v>345</v>
      </c>
      <c r="D1000" s="34" t="s">
        <v>847</v>
      </c>
      <c r="E1000" s="17" t="s">
        <v>408</v>
      </c>
    </row>
    <row r="1001" spans="1:5" x14ac:dyDescent="0.2">
      <c r="A1001" s="17">
        <v>4100809</v>
      </c>
      <c r="B1001" s="34" t="s">
        <v>1393</v>
      </c>
      <c r="C1001" s="17" t="s">
        <v>345</v>
      </c>
      <c r="D1001" s="34" t="s">
        <v>847</v>
      </c>
      <c r="E1001" s="17" t="s">
        <v>408</v>
      </c>
    </row>
    <row r="1002" spans="1:5" x14ac:dyDescent="0.2">
      <c r="A1002" s="17">
        <v>4100811</v>
      </c>
      <c r="B1002" s="34" t="s">
        <v>1112</v>
      </c>
      <c r="C1002" s="17" t="s">
        <v>345</v>
      </c>
      <c r="D1002" s="34" t="s">
        <v>849</v>
      </c>
      <c r="E1002" s="17" t="s">
        <v>436</v>
      </c>
    </row>
    <row r="1003" spans="1:5" x14ac:dyDescent="0.2">
      <c r="A1003" s="17">
        <v>4100812</v>
      </c>
      <c r="B1003" s="34" t="s">
        <v>1113</v>
      </c>
      <c r="C1003" s="17" t="s">
        <v>345</v>
      </c>
      <c r="D1003" s="34" t="s">
        <v>849</v>
      </c>
      <c r="E1003" s="17" t="s">
        <v>436</v>
      </c>
    </row>
    <row r="1004" spans="1:5" x14ac:dyDescent="0.2">
      <c r="A1004" s="17">
        <v>4100814</v>
      </c>
      <c r="B1004" s="34" t="s">
        <v>1394</v>
      </c>
      <c r="C1004" s="17" t="s">
        <v>345</v>
      </c>
      <c r="D1004" s="34" t="s">
        <v>378</v>
      </c>
      <c r="E1004" s="17" t="s">
        <v>402</v>
      </c>
    </row>
    <row r="1005" spans="1:5" x14ac:dyDescent="0.2">
      <c r="A1005" s="17">
        <v>4100815</v>
      </c>
      <c r="B1005" s="34" t="s">
        <v>1395</v>
      </c>
      <c r="C1005" s="17" t="s">
        <v>345</v>
      </c>
      <c r="D1005" s="34" t="s">
        <v>378</v>
      </c>
      <c r="E1005" s="17" t="s">
        <v>402</v>
      </c>
    </row>
    <row r="1006" spans="1:5" x14ac:dyDescent="0.2">
      <c r="A1006" s="17">
        <v>4100817</v>
      </c>
      <c r="B1006" s="34" t="s">
        <v>1396</v>
      </c>
      <c r="C1006" s="17" t="s">
        <v>345</v>
      </c>
      <c r="D1006" s="34" t="s">
        <v>853</v>
      </c>
      <c r="E1006" s="17" t="s">
        <v>458</v>
      </c>
    </row>
    <row r="1007" spans="1:5" x14ac:dyDescent="0.2">
      <c r="A1007" s="17">
        <v>4100818</v>
      </c>
      <c r="B1007" s="34" t="s">
        <v>1397</v>
      </c>
      <c r="C1007" s="17" t="s">
        <v>345</v>
      </c>
      <c r="D1007" s="34" t="s">
        <v>853</v>
      </c>
      <c r="E1007" s="17" t="s">
        <v>458</v>
      </c>
    </row>
    <row r="1008" spans="1:5" x14ac:dyDescent="0.2">
      <c r="A1008" s="17">
        <v>4100820</v>
      </c>
      <c r="B1008" s="34" t="s">
        <v>1242</v>
      </c>
      <c r="C1008" s="17" t="s">
        <v>345</v>
      </c>
      <c r="D1008" s="34" t="s">
        <v>853</v>
      </c>
      <c r="E1008" s="17">
        <v>2012</v>
      </c>
    </row>
    <row r="1009" spans="1:5" x14ac:dyDescent="0.2">
      <c r="A1009" s="17">
        <v>4100821</v>
      </c>
      <c r="B1009" s="34" t="s">
        <v>1396</v>
      </c>
      <c r="C1009" s="17" t="s">
        <v>345</v>
      </c>
      <c r="D1009" s="34" t="s">
        <v>853</v>
      </c>
      <c r="E1009" s="17">
        <v>2012</v>
      </c>
    </row>
    <row r="1010" spans="1:5" x14ac:dyDescent="0.2">
      <c r="A1010" s="17">
        <v>4100822</v>
      </c>
      <c r="B1010" s="34" t="s">
        <v>1243</v>
      </c>
      <c r="C1010" s="17" t="s">
        <v>345</v>
      </c>
      <c r="D1010" s="34" t="s">
        <v>853</v>
      </c>
      <c r="E1010" s="17">
        <v>2012</v>
      </c>
    </row>
    <row r="1011" spans="1:5" x14ac:dyDescent="0.2">
      <c r="A1011" s="17">
        <v>4100823</v>
      </c>
      <c r="B1011" s="34" t="s">
        <v>1397</v>
      </c>
      <c r="C1011" s="17" t="s">
        <v>345</v>
      </c>
      <c r="D1011" s="34" t="s">
        <v>853</v>
      </c>
      <c r="E1011" s="17">
        <v>2012</v>
      </c>
    </row>
    <row r="1012" spans="1:5" x14ac:dyDescent="0.2">
      <c r="A1012" s="17">
        <v>4100825</v>
      </c>
      <c r="B1012" s="34" t="s">
        <v>1242</v>
      </c>
      <c r="C1012" s="17" t="s">
        <v>345</v>
      </c>
      <c r="D1012" s="34" t="s">
        <v>853</v>
      </c>
      <c r="E1012" s="17">
        <v>2013</v>
      </c>
    </row>
    <row r="1013" spans="1:5" x14ac:dyDescent="0.2">
      <c r="A1013" s="17">
        <v>4100826</v>
      </c>
      <c r="B1013" s="34" t="s">
        <v>1243</v>
      </c>
      <c r="C1013" s="17" t="s">
        <v>345</v>
      </c>
      <c r="D1013" s="34" t="s">
        <v>853</v>
      </c>
      <c r="E1013" s="17">
        <v>2013</v>
      </c>
    </row>
    <row r="1014" spans="1:5" x14ac:dyDescent="0.2">
      <c r="A1014" s="17">
        <v>4100828</v>
      </c>
      <c r="B1014" s="34" t="s">
        <v>1398</v>
      </c>
      <c r="C1014" s="17" t="s">
        <v>332</v>
      </c>
      <c r="D1014" s="34" t="s">
        <v>856</v>
      </c>
      <c r="E1014" s="17" t="s">
        <v>857</v>
      </c>
    </row>
    <row r="1015" spans="1:5" x14ac:dyDescent="0.2">
      <c r="A1015" s="17">
        <v>4100829</v>
      </c>
      <c r="B1015" s="34" t="s">
        <v>1399</v>
      </c>
      <c r="C1015" s="17" t="s">
        <v>332</v>
      </c>
      <c r="D1015" s="34" t="s">
        <v>856</v>
      </c>
      <c r="E1015" s="17" t="s">
        <v>857</v>
      </c>
    </row>
    <row r="1016" spans="1:5" x14ac:dyDescent="0.2">
      <c r="A1016" s="17">
        <v>4100831</v>
      </c>
      <c r="B1016" s="34" t="s">
        <v>1095</v>
      </c>
      <c r="C1016" s="17" t="s">
        <v>339</v>
      </c>
      <c r="D1016" s="34" t="s">
        <v>858</v>
      </c>
      <c r="E1016" s="17" t="s">
        <v>859</v>
      </c>
    </row>
    <row r="1017" spans="1:5" x14ac:dyDescent="0.2">
      <c r="A1017" s="17">
        <v>4100832</v>
      </c>
      <c r="B1017" s="34" t="s">
        <v>1096</v>
      </c>
      <c r="C1017" s="17" t="s">
        <v>339</v>
      </c>
      <c r="D1017" s="34" t="s">
        <v>858</v>
      </c>
      <c r="E1017" s="17" t="s">
        <v>859</v>
      </c>
    </row>
    <row r="1018" spans="1:5" x14ac:dyDescent="0.2">
      <c r="A1018" s="17">
        <v>4100834</v>
      </c>
      <c r="B1018" s="34" t="s">
        <v>1099</v>
      </c>
      <c r="C1018" s="17" t="s">
        <v>339</v>
      </c>
      <c r="D1018" s="34" t="s">
        <v>1400</v>
      </c>
      <c r="E1018" s="17" t="s">
        <v>566</v>
      </c>
    </row>
    <row r="1019" spans="1:5" x14ac:dyDescent="0.2">
      <c r="A1019" s="17">
        <v>4100835</v>
      </c>
      <c r="B1019" s="34" t="s">
        <v>1101</v>
      </c>
      <c r="C1019" s="17" t="s">
        <v>339</v>
      </c>
      <c r="D1019" s="34" t="s">
        <v>1400</v>
      </c>
      <c r="E1019" s="17" t="s">
        <v>566</v>
      </c>
    </row>
    <row r="1020" spans="1:5" x14ac:dyDescent="0.2">
      <c r="A1020" s="17">
        <v>4100836</v>
      </c>
      <c r="B1020" s="34" t="s">
        <v>1102</v>
      </c>
      <c r="C1020" s="17" t="s">
        <v>339</v>
      </c>
      <c r="D1020" s="34" t="s">
        <v>1400</v>
      </c>
      <c r="E1020" s="17" t="s">
        <v>566</v>
      </c>
    </row>
    <row r="1021" spans="1:5" x14ac:dyDescent="0.2">
      <c r="A1021" s="17">
        <v>4100837</v>
      </c>
      <c r="B1021" s="34" t="s">
        <v>1103</v>
      </c>
      <c r="C1021" s="17" t="s">
        <v>339</v>
      </c>
      <c r="D1021" s="34" t="s">
        <v>1400</v>
      </c>
      <c r="E1021" s="17" t="s">
        <v>566</v>
      </c>
    </row>
    <row r="1022" spans="1:5" x14ac:dyDescent="0.2">
      <c r="A1022" s="17">
        <v>4100839</v>
      </c>
      <c r="B1022" s="34" t="s">
        <v>1025</v>
      </c>
      <c r="C1022" s="17" t="s">
        <v>339</v>
      </c>
      <c r="D1022" s="34" t="s">
        <v>861</v>
      </c>
      <c r="E1022" s="17" t="s">
        <v>492</v>
      </c>
    </row>
    <row r="1023" spans="1:5" x14ac:dyDescent="0.2">
      <c r="A1023" s="17">
        <v>4100840</v>
      </c>
      <c r="B1023" s="34" t="s">
        <v>1026</v>
      </c>
      <c r="C1023" s="17" t="s">
        <v>339</v>
      </c>
      <c r="D1023" s="34" t="s">
        <v>861</v>
      </c>
      <c r="E1023" s="17" t="s">
        <v>492</v>
      </c>
    </row>
    <row r="1024" spans="1:5" x14ac:dyDescent="0.2">
      <c r="A1024" s="17">
        <v>4100842</v>
      </c>
      <c r="B1024" s="34" t="s">
        <v>1401</v>
      </c>
      <c r="C1024" s="17" t="s">
        <v>339</v>
      </c>
      <c r="D1024" s="34" t="s">
        <v>863</v>
      </c>
      <c r="E1024" s="17" t="s">
        <v>814</v>
      </c>
    </row>
    <row r="1025" spans="1:5" x14ac:dyDescent="0.2">
      <c r="A1025" s="17">
        <v>4100843</v>
      </c>
      <c r="B1025" s="34" t="s">
        <v>1402</v>
      </c>
      <c r="C1025" s="17" t="s">
        <v>339</v>
      </c>
      <c r="D1025" s="34" t="s">
        <v>863</v>
      </c>
      <c r="E1025" s="17" t="s">
        <v>814</v>
      </c>
    </row>
    <row r="1026" spans="1:5" x14ac:dyDescent="0.2">
      <c r="A1026" s="17">
        <v>4100845</v>
      </c>
      <c r="B1026" s="34" t="s">
        <v>1398</v>
      </c>
      <c r="C1026" s="17" t="s">
        <v>339</v>
      </c>
      <c r="D1026" s="34" t="s">
        <v>350</v>
      </c>
      <c r="E1026" s="17" t="s">
        <v>865</v>
      </c>
    </row>
    <row r="1027" spans="1:5" x14ac:dyDescent="0.2">
      <c r="A1027" s="17">
        <v>4100846</v>
      </c>
      <c r="B1027" s="34" t="s">
        <v>1399</v>
      </c>
      <c r="C1027" s="17" t="s">
        <v>339</v>
      </c>
      <c r="D1027" s="34" t="s">
        <v>350</v>
      </c>
      <c r="E1027" s="17" t="s">
        <v>865</v>
      </c>
    </row>
    <row r="1028" spans="1:5" x14ac:dyDescent="0.2">
      <c r="A1028" s="17">
        <v>4100848</v>
      </c>
      <c r="B1028" s="34" t="s">
        <v>1403</v>
      </c>
      <c r="C1028" s="17" t="s">
        <v>339</v>
      </c>
      <c r="D1028" s="34" t="s">
        <v>368</v>
      </c>
      <c r="E1028" s="17" t="s">
        <v>415</v>
      </c>
    </row>
    <row r="1029" spans="1:5" x14ac:dyDescent="0.2">
      <c r="A1029" s="17">
        <v>4100849</v>
      </c>
      <c r="B1029" s="34" t="s">
        <v>1404</v>
      </c>
      <c r="C1029" s="17" t="s">
        <v>339</v>
      </c>
      <c r="D1029" s="34" t="s">
        <v>368</v>
      </c>
      <c r="E1029" s="17" t="s">
        <v>415</v>
      </c>
    </row>
    <row r="1030" spans="1:5" x14ac:dyDescent="0.2">
      <c r="A1030" s="17">
        <v>4100851</v>
      </c>
      <c r="B1030" s="34" t="s">
        <v>1405</v>
      </c>
      <c r="C1030" s="17" t="s">
        <v>339</v>
      </c>
      <c r="D1030" s="34" t="s">
        <v>869</v>
      </c>
      <c r="E1030" s="17" t="s">
        <v>859</v>
      </c>
    </row>
    <row r="1031" spans="1:5" x14ac:dyDescent="0.2">
      <c r="A1031" s="17">
        <v>4100852</v>
      </c>
      <c r="B1031" s="34" t="s">
        <v>1406</v>
      </c>
      <c r="C1031" s="17" t="s">
        <v>339</v>
      </c>
      <c r="D1031" s="34" t="s">
        <v>869</v>
      </c>
      <c r="E1031" s="17" t="s">
        <v>859</v>
      </c>
    </row>
    <row r="1032" spans="1:5" x14ac:dyDescent="0.2">
      <c r="A1032" s="17">
        <v>4100854</v>
      </c>
      <c r="B1032" s="34" t="s">
        <v>1407</v>
      </c>
      <c r="C1032" s="17" t="s">
        <v>344</v>
      </c>
      <c r="D1032" s="34" t="s">
        <v>872</v>
      </c>
      <c r="E1032" s="17" t="s">
        <v>412</v>
      </c>
    </row>
    <row r="1033" spans="1:5" x14ac:dyDescent="0.2">
      <c r="A1033" s="17">
        <v>4100855</v>
      </c>
      <c r="B1033" s="34" t="s">
        <v>1408</v>
      </c>
      <c r="C1033" s="17" t="s">
        <v>344</v>
      </c>
      <c r="D1033" s="34" t="s">
        <v>872</v>
      </c>
      <c r="E1033" s="17" t="s">
        <v>412</v>
      </c>
    </row>
    <row r="1034" spans="1:5" x14ac:dyDescent="0.2">
      <c r="A1034" s="17">
        <v>4100857</v>
      </c>
      <c r="B1034" s="34" t="s">
        <v>1409</v>
      </c>
      <c r="C1034" s="17" t="s">
        <v>369</v>
      </c>
      <c r="D1034" s="34" t="s">
        <v>875</v>
      </c>
      <c r="E1034" s="17" t="s">
        <v>876</v>
      </c>
    </row>
    <row r="1035" spans="1:5" x14ac:dyDescent="0.2">
      <c r="A1035" s="17">
        <v>4100858</v>
      </c>
      <c r="B1035" s="34" t="s">
        <v>1410</v>
      </c>
      <c r="C1035" s="17" t="s">
        <v>369</v>
      </c>
      <c r="D1035" s="34" t="s">
        <v>875</v>
      </c>
      <c r="E1035" s="17" t="s">
        <v>876</v>
      </c>
    </row>
    <row r="1036" spans="1:5" x14ac:dyDescent="0.2">
      <c r="A1036" s="17">
        <v>4100860</v>
      </c>
      <c r="B1036" s="34" t="s">
        <v>1411</v>
      </c>
      <c r="C1036" s="17" t="s">
        <v>878</v>
      </c>
      <c r="D1036" s="34" t="s">
        <v>879</v>
      </c>
      <c r="E1036" s="17" t="s">
        <v>520</v>
      </c>
    </row>
    <row r="1037" spans="1:5" x14ac:dyDescent="0.2">
      <c r="A1037" s="17">
        <v>4100861</v>
      </c>
      <c r="B1037" s="34" t="s">
        <v>1412</v>
      </c>
      <c r="C1037" s="17" t="s">
        <v>878</v>
      </c>
      <c r="D1037" s="34" t="s">
        <v>879</v>
      </c>
      <c r="E1037" s="17" t="s">
        <v>520</v>
      </c>
    </row>
    <row r="1038" spans="1:5" x14ac:dyDescent="0.2">
      <c r="A1038" s="17">
        <v>4100863</v>
      </c>
      <c r="B1038" s="34" t="s">
        <v>1413</v>
      </c>
      <c r="C1038" s="17" t="s">
        <v>878</v>
      </c>
      <c r="D1038" s="34" t="s">
        <v>882</v>
      </c>
      <c r="E1038" s="17" t="s">
        <v>520</v>
      </c>
    </row>
    <row r="1039" spans="1:5" x14ac:dyDescent="0.2">
      <c r="A1039" s="17">
        <v>4100864</v>
      </c>
      <c r="B1039" s="34" t="s">
        <v>1414</v>
      </c>
      <c r="C1039" s="17" t="s">
        <v>878</v>
      </c>
      <c r="D1039" s="34" t="s">
        <v>882</v>
      </c>
      <c r="E1039" s="17" t="s">
        <v>520</v>
      </c>
    </row>
    <row r="1040" spans="1:5" x14ac:dyDescent="0.2">
      <c r="A1040" s="17">
        <v>4100866</v>
      </c>
      <c r="B1040" s="34" t="s">
        <v>1415</v>
      </c>
      <c r="C1040" s="17" t="s">
        <v>878</v>
      </c>
      <c r="D1040" s="34" t="s">
        <v>882</v>
      </c>
      <c r="E1040" s="17" t="s">
        <v>539</v>
      </c>
    </row>
    <row r="1041" spans="1:5" x14ac:dyDescent="0.2">
      <c r="A1041" s="17">
        <v>4100867</v>
      </c>
      <c r="B1041" s="34" t="s">
        <v>1416</v>
      </c>
      <c r="C1041" s="17" t="s">
        <v>878</v>
      </c>
      <c r="D1041" s="34" t="s">
        <v>882</v>
      </c>
      <c r="E1041" s="17" t="s">
        <v>539</v>
      </c>
    </row>
    <row r="1042" spans="1:5" x14ac:dyDescent="0.2">
      <c r="A1042" s="17">
        <v>4100869</v>
      </c>
      <c r="B1042" s="34" t="s">
        <v>1417</v>
      </c>
      <c r="C1042" s="17" t="s">
        <v>878</v>
      </c>
      <c r="D1042" s="34" t="s">
        <v>887</v>
      </c>
      <c r="E1042" s="17" t="s">
        <v>436</v>
      </c>
    </row>
    <row r="1043" spans="1:5" x14ac:dyDescent="0.2">
      <c r="A1043" s="17">
        <v>4100870</v>
      </c>
      <c r="B1043" s="34" t="s">
        <v>1418</v>
      </c>
      <c r="C1043" s="17" t="s">
        <v>878</v>
      </c>
      <c r="D1043" s="34" t="s">
        <v>887</v>
      </c>
      <c r="E1043" s="17" t="s">
        <v>436</v>
      </c>
    </row>
    <row r="1044" spans="1:5" x14ac:dyDescent="0.2">
      <c r="A1044" s="17">
        <v>4100872</v>
      </c>
      <c r="B1044" s="34" t="s">
        <v>1419</v>
      </c>
      <c r="C1044" s="17" t="s">
        <v>890</v>
      </c>
      <c r="D1044" s="34" t="s">
        <v>891</v>
      </c>
      <c r="E1044" s="17" t="s">
        <v>417</v>
      </c>
    </row>
    <row r="1045" spans="1:5" x14ac:dyDescent="0.2">
      <c r="A1045" s="17">
        <v>4100873</v>
      </c>
      <c r="B1045" s="34" t="s">
        <v>1420</v>
      </c>
      <c r="C1045" s="17" t="s">
        <v>890</v>
      </c>
      <c r="D1045" s="34" t="s">
        <v>891</v>
      </c>
      <c r="E1045" s="17" t="s">
        <v>417</v>
      </c>
    </row>
    <row r="1046" spans="1:5" x14ac:dyDescent="0.2">
      <c r="A1046" s="17">
        <v>4100875</v>
      </c>
      <c r="B1046" s="34" t="s">
        <v>1421</v>
      </c>
      <c r="C1046" s="17" t="s">
        <v>890</v>
      </c>
      <c r="D1046" s="34" t="s">
        <v>894</v>
      </c>
      <c r="E1046" s="17" t="s">
        <v>895</v>
      </c>
    </row>
    <row r="1047" spans="1:5" x14ac:dyDescent="0.2">
      <c r="A1047" s="17">
        <v>4100876</v>
      </c>
      <c r="B1047" s="34" t="s">
        <v>1422</v>
      </c>
      <c r="C1047" s="17" t="s">
        <v>890</v>
      </c>
      <c r="D1047" s="34" t="s">
        <v>894</v>
      </c>
      <c r="E1047" s="17" t="s">
        <v>895</v>
      </c>
    </row>
    <row r="1048" spans="1:5" x14ac:dyDescent="0.2">
      <c r="A1048" s="17">
        <v>4100878</v>
      </c>
      <c r="B1048" s="34" t="s">
        <v>1423</v>
      </c>
      <c r="C1048" s="17" t="s">
        <v>890</v>
      </c>
      <c r="D1048" s="34" t="s">
        <v>894</v>
      </c>
      <c r="E1048" s="17" t="s">
        <v>897</v>
      </c>
    </row>
    <row r="1049" spans="1:5" x14ac:dyDescent="0.2">
      <c r="A1049" s="17">
        <v>4100879</v>
      </c>
      <c r="B1049" s="34" t="s">
        <v>1424</v>
      </c>
      <c r="C1049" s="17" t="s">
        <v>890</v>
      </c>
      <c r="D1049" s="34" t="s">
        <v>894</v>
      </c>
      <c r="E1049" s="17" t="s">
        <v>897</v>
      </c>
    </row>
    <row r="1050" spans="1:5" x14ac:dyDescent="0.2">
      <c r="A1050" s="17">
        <v>4100881</v>
      </c>
      <c r="B1050" s="34" t="s">
        <v>1425</v>
      </c>
      <c r="C1050" s="17" t="s">
        <v>890</v>
      </c>
      <c r="D1050" s="34" t="s">
        <v>894</v>
      </c>
      <c r="E1050" s="17" t="s">
        <v>784</v>
      </c>
    </row>
    <row r="1051" spans="1:5" x14ac:dyDescent="0.2">
      <c r="A1051" s="17">
        <v>4100882</v>
      </c>
      <c r="B1051" s="34" t="s">
        <v>1426</v>
      </c>
      <c r="C1051" s="17" t="s">
        <v>890</v>
      </c>
      <c r="D1051" s="34" t="s">
        <v>894</v>
      </c>
      <c r="E1051" s="17" t="s">
        <v>784</v>
      </c>
    </row>
    <row r="1052" spans="1:5" x14ac:dyDescent="0.2">
      <c r="A1052" s="17">
        <v>4100884</v>
      </c>
      <c r="B1052" s="34" t="s">
        <v>1427</v>
      </c>
      <c r="C1052" s="17" t="s">
        <v>890</v>
      </c>
      <c r="D1052" s="34" t="s">
        <v>894</v>
      </c>
      <c r="E1052" s="17" t="s">
        <v>444</v>
      </c>
    </row>
    <row r="1053" spans="1:5" x14ac:dyDescent="0.2">
      <c r="A1053" s="17">
        <v>4100885</v>
      </c>
      <c r="B1053" s="34" t="s">
        <v>1428</v>
      </c>
      <c r="C1053" s="17" t="s">
        <v>890</v>
      </c>
      <c r="D1053" s="34" t="s">
        <v>894</v>
      </c>
      <c r="E1053" s="17" t="s">
        <v>444</v>
      </c>
    </row>
    <row r="1054" spans="1:5" x14ac:dyDescent="0.2">
      <c r="A1054" s="17">
        <v>4100887</v>
      </c>
      <c r="B1054" s="34" t="s">
        <v>1429</v>
      </c>
      <c r="C1054" s="17" t="s">
        <v>890</v>
      </c>
      <c r="D1054" s="34" t="s">
        <v>903</v>
      </c>
      <c r="E1054" s="17" t="s">
        <v>904</v>
      </c>
    </row>
    <row r="1055" spans="1:5" x14ac:dyDescent="0.2">
      <c r="A1055" s="17">
        <v>4100888</v>
      </c>
      <c r="B1055" s="34" t="s">
        <v>1430</v>
      </c>
      <c r="C1055" s="17" t="s">
        <v>890</v>
      </c>
      <c r="D1055" s="34" t="s">
        <v>903</v>
      </c>
      <c r="E1055" s="17" t="s">
        <v>904</v>
      </c>
    </row>
    <row r="1056" spans="1:5" x14ac:dyDescent="0.2">
      <c r="A1056" s="17">
        <v>4100890</v>
      </c>
      <c r="B1056" s="34" t="s">
        <v>1431</v>
      </c>
      <c r="C1056" s="17" t="s">
        <v>890</v>
      </c>
      <c r="D1056" s="34" t="s">
        <v>903</v>
      </c>
      <c r="E1056" s="17" t="s">
        <v>492</v>
      </c>
    </row>
    <row r="1057" spans="1:5" x14ac:dyDescent="0.2">
      <c r="A1057" s="17">
        <v>4100891</v>
      </c>
      <c r="B1057" s="34" t="s">
        <v>1432</v>
      </c>
      <c r="C1057" s="17" t="s">
        <v>890</v>
      </c>
      <c r="D1057" s="34" t="s">
        <v>903</v>
      </c>
      <c r="E1057" s="17" t="s">
        <v>492</v>
      </c>
    </row>
    <row r="1058" spans="1:5" x14ac:dyDescent="0.2">
      <c r="A1058" s="17">
        <v>4100893</v>
      </c>
      <c r="B1058" s="34" t="s">
        <v>1433</v>
      </c>
      <c r="C1058" s="17" t="s">
        <v>890</v>
      </c>
      <c r="D1058" s="34" t="s">
        <v>903</v>
      </c>
      <c r="E1058" s="17" t="s">
        <v>455</v>
      </c>
    </row>
    <row r="1059" spans="1:5" x14ac:dyDescent="0.2">
      <c r="A1059" s="17">
        <v>4100894</v>
      </c>
      <c r="B1059" s="34" t="s">
        <v>1434</v>
      </c>
      <c r="C1059" s="17" t="s">
        <v>890</v>
      </c>
      <c r="D1059" s="34" t="s">
        <v>903</v>
      </c>
      <c r="E1059" s="17" t="s">
        <v>455</v>
      </c>
    </row>
    <row r="1060" spans="1:5" x14ac:dyDescent="0.2">
      <c r="A1060" s="17">
        <v>4100896</v>
      </c>
      <c r="B1060" s="34" t="s">
        <v>1059</v>
      </c>
      <c r="C1060" s="17" t="s">
        <v>890</v>
      </c>
      <c r="D1060" s="34" t="s">
        <v>909</v>
      </c>
      <c r="E1060" s="17" t="s">
        <v>784</v>
      </c>
    </row>
    <row r="1061" spans="1:5" x14ac:dyDescent="0.2">
      <c r="A1061" s="17">
        <v>4100897</v>
      </c>
      <c r="B1061" s="34" t="s">
        <v>1060</v>
      </c>
      <c r="C1061" s="17" t="s">
        <v>890</v>
      </c>
      <c r="D1061" s="34" t="s">
        <v>909</v>
      </c>
      <c r="E1061" s="17" t="s">
        <v>784</v>
      </c>
    </row>
    <row r="1062" spans="1:5" x14ac:dyDescent="0.2">
      <c r="A1062" s="17">
        <v>4100899</v>
      </c>
      <c r="B1062" s="34" t="s">
        <v>1435</v>
      </c>
      <c r="C1062" s="17" t="s">
        <v>890</v>
      </c>
      <c r="D1062" s="34" t="s">
        <v>911</v>
      </c>
      <c r="E1062" s="17" t="s">
        <v>539</v>
      </c>
    </row>
    <row r="1063" spans="1:5" x14ac:dyDescent="0.2">
      <c r="A1063" s="17">
        <v>4100900</v>
      </c>
      <c r="B1063" s="34" t="s">
        <v>1436</v>
      </c>
      <c r="C1063" s="17" t="s">
        <v>890</v>
      </c>
      <c r="D1063" s="34" t="s">
        <v>911</v>
      </c>
      <c r="E1063" s="17" t="s">
        <v>539</v>
      </c>
    </row>
    <row r="1064" spans="1:5" x14ac:dyDescent="0.2">
      <c r="A1064" s="17">
        <v>4100902</v>
      </c>
      <c r="B1064" s="34" t="s">
        <v>1059</v>
      </c>
      <c r="C1064" s="17" t="s">
        <v>890</v>
      </c>
      <c r="D1064" s="34" t="s">
        <v>913</v>
      </c>
      <c r="E1064" s="17" t="s">
        <v>539</v>
      </c>
    </row>
    <row r="1065" spans="1:5" x14ac:dyDescent="0.2">
      <c r="A1065" s="17">
        <v>4100903</v>
      </c>
      <c r="B1065" s="34" t="s">
        <v>1060</v>
      </c>
      <c r="C1065" s="17" t="s">
        <v>890</v>
      </c>
      <c r="D1065" s="34" t="s">
        <v>913</v>
      </c>
      <c r="E1065" s="17" t="s">
        <v>539</v>
      </c>
    </row>
    <row r="1066" spans="1:5" x14ac:dyDescent="0.2">
      <c r="A1066" s="17">
        <v>4100905</v>
      </c>
      <c r="B1066" s="34" t="s">
        <v>1053</v>
      </c>
      <c r="C1066" s="17" t="s">
        <v>914</v>
      </c>
      <c r="D1066" s="34" t="s">
        <v>915</v>
      </c>
      <c r="E1066" s="17" t="s">
        <v>516</v>
      </c>
    </row>
    <row r="1067" spans="1:5" x14ac:dyDescent="0.2">
      <c r="A1067" s="17">
        <v>4100906</v>
      </c>
      <c r="B1067" s="34" t="s">
        <v>1054</v>
      </c>
      <c r="C1067" s="17" t="s">
        <v>914</v>
      </c>
      <c r="D1067" s="34" t="s">
        <v>915</v>
      </c>
      <c r="E1067" s="17" t="s">
        <v>516</v>
      </c>
    </row>
    <row r="1068" spans="1:5" x14ac:dyDescent="0.2">
      <c r="A1068" s="17">
        <v>4100908</v>
      </c>
      <c r="B1068" s="34" t="s">
        <v>1378</v>
      </c>
      <c r="C1068" s="17" t="s">
        <v>914</v>
      </c>
      <c r="D1068" s="34" t="s">
        <v>916</v>
      </c>
      <c r="E1068" s="17" t="s">
        <v>917</v>
      </c>
    </row>
    <row r="1069" spans="1:5" x14ac:dyDescent="0.2">
      <c r="A1069" s="17">
        <v>4100909</v>
      </c>
      <c r="B1069" s="34" t="s">
        <v>1379</v>
      </c>
      <c r="C1069" s="17" t="s">
        <v>914</v>
      </c>
      <c r="D1069" s="34" t="s">
        <v>916</v>
      </c>
      <c r="E1069" s="17" t="s">
        <v>917</v>
      </c>
    </row>
    <row r="1070" spans="1:5" x14ac:dyDescent="0.2">
      <c r="A1070" s="17">
        <v>4100911</v>
      </c>
      <c r="B1070" s="34" t="s">
        <v>1437</v>
      </c>
      <c r="C1070" s="17" t="s">
        <v>914</v>
      </c>
      <c r="D1070" s="34" t="s">
        <v>919</v>
      </c>
      <c r="E1070" s="17" t="s">
        <v>415</v>
      </c>
    </row>
    <row r="1071" spans="1:5" x14ac:dyDescent="0.2">
      <c r="A1071" s="17">
        <v>4100912</v>
      </c>
      <c r="B1071" s="34" t="s">
        <v>1438</v>
      </c>
      <c r="C1071" s="17" t="s">
        <v>914</v>
      </c>
      <c r="D1071" s="34" t="s">
        <v>919</v>
      </c>
      <c r="E1071" s="17" t="s">
        <v>415</v>
      </c>
    </row>
    <row r="1072" spans="1:5" x14ac:dyDescent="0.2">
      <c r="A1072" s="17">
        <v>4100914</v>
      </c>
      <c r="B1072" s="34" t="s">
        <v>1439</v>
      </c>
      <c r="C1072" s="17" t="s">
        <v>914</v>
      </c>
      <c r="D1072" s="34" t="s">
        <v>921</v>
      </c>
      <c r="E1072" s="17" t="s">
        <v>751</v>
      </c>
    </row>
    <row r="1073" spans="1:5" x14ac:dyDescent="0.2">
      <c r="A1073" s="17">
        <v>4100915</v>
      </c>
      <c r="B1073" s="34" t="s">
        <v>1440</v>
      </c>
      <c r="C1073" s="17" t="s">
        <v>914</v>
      </c>
      <c r="D1073" s="34" t="s">
        <v>921</v>
      </c>
      <c r="E1073" s="17" t="s">
        <v>751</v>
      </c>
    </row>
    <row r="1074" spans="1:5" x14ac:dyDescent="0.2">
      <c r="A1074" s="17">
        <v>4100917</v>
      </c>
      <c r="B1074" s="34" t="s">
        <v>1441</v>
      </c>
      <c r="C1074" s="17" t="s">
        <v>914</v>
      </c>
      <c r="D1074" s="34" t="s">
        <v>924</v>
      </c>
      <c r="E1074" s="17" t="s">
        <v>704</v>
      </c>
    </row>
    <row r="1075" spans="1:5" x14ac:dyDescent="0.2">
      <c r="A1075" s="17">
        <v>4100918</v>
      </c>
      <c r="B1075" s="34" t="s">
        <v>1442</v>
      </c>
      <c r="C1075" s="17" t="s">
        <v>914</v>
      </c>
      <c r="D1075" s="34" t="s">
        <v>924</v>
      </c>
      <c r="E1075" s="17" t="s">
        <v>704</v>
      </c>
    </row>
    <row r="1076" spans="1:5" x14ac:dyDescent="0.2">
      <c r="A1076" s="17">
        <v>4100920</v>
      </c>
      <c r="B1076" s="34" t="s">
        <v>1443</v>
      </c>
      <c r="C1076" s="17" t="s">
        <v>914</v>
      </c>
      <c r="D1076" s="34" t="s">
        <v>927</v>
      </c>
      <c r="E1076" s="17" t="s">
        <v>398</v>
      </c>
    </row>
    <row r="1077" spans="1:5" x14ac:dyDescent="0.2">
      <c r="A1077" s="17">
        <v>4100921</v>
      </c>
      <c r="B1077" s="34" t="s">
        <v>1444</v>
      </c>
      <c r="C1077" s="17" t="s">
        <v>914</v>
      </c>
      <c r="D1077" s="34" t="s">
        <v>927</v>
      </c>
      <c r="E1077" s="17" t="s">
        <v>398</v>
      </c>
    </row>
    <row r="1078" spans="1:5" x14ac:dyDescent="0.2">
      <c r="A1078" s="17">
        <v>4100923</v>
      </c>
      <c r="B1078" s="34" t="s">
        <v>1445</v>
      </c>
      <c r="C1078" s="17" t="s">
        <v>347</v>
      </c>
      <c r="D1078" s="34" t="s">
        <v>385</v>
      </c>
      <c r="E1078" s="17" t="s">
        <v>929</v>
      </c>
    </row>
    <row r="1079" spans="1:5" x14ac:dyDescent="0.2">
      <c r="A1079" s="17">
        <v>4100924</v>
      </c>
      <c r="B1079" s="34" t="s">
        <v>1446</v>
      </c>
      <c r="C1079" s="17" t="s">
        <v>347</v>
      </c>
      <c r="D1079" s="34" t="s">
        <v>385</v>
      </c>
      <c r="E1079" s="17" t="s">
        <v>929</v>
      </c>
    </row>
    <row r="1080" spans="1:5" x14ac:dyDescent="0.2">
      <c r="A1080" s="17">
        <v>4100926</v>
      </c>
      <c r="B1080" s="34" t="s">
        <v>1447</v>
      </c>
      <c r="C1080" s="17" t="s">
        <v>347</v>
      </c>
      <c r="D1080" s="34" t="s">
        <v>932</v>
      </c>
      <c r="E1080" s="17" t="s">
        <v>904</v>
      </c>
    </row>
    <row r="1081" spans="1:5" x14ac:dyDescent="0.2">
      <c r="A1081" s="17">
        <v>4100927</v>
      </c>
      <c r="B1081" s="34" t="s">
        <v>1448</v>
      </c>
      <c r="C1081" s="17" t="s">
        <v>347</v>
      </c>
      <c r="D1081" s="34" t="s">
        <v>932</v>
      </c>
      <c r="E1081" s="17" t="s">
        <v>904</v>
      </c>
    </row>
    <row r="1082" spans="1:5" x14ac:dyDescent="0.2">
      <c r="A1082" s="17">
        <v>4100929</v>
      </c>
      <c r="B1082" s="34" t="s">
        <v>1449</v>
      </c>
      <c r="C1082" s="17" t="s">
        <v>347</v>
      </c>
      <c r="D1082" s="34" t="s">
        <v>380</v>
      </c>
      <c r="E1082" s="17" t="s">
        <v>1450</v>
      </c>
    </row>
    <row r="1083" spans="1:5" x14ac:dyDescent="0.2">
      <c r="A1083" s="17">
        <v>4100930</v>
      </c>
      <c r="B1083" s="34" t="s">
        <v>1451</v>
      </c>
      <c r="C1083" s="17" t="s">
        <v>347</v>
      </c>
      <c r="D1083" s="34" t="s">
        <v>380</v>
      </c>
      <c r="E1083" s="17" t="s">
        <v>1450</v>
      </c>
    </row>
    <row r="1084" spans="1:5" x14ac:dyDescent="0.2">
      <c r="A1084" s="17">
        <v>4100931</v>
      </c>
      <c r="B1084" s="34" t="s">
        <v>1452</v>
      </c>
      <c r="C1084" s="17" t="s">
        <v>347</v>
      </c>
      <c r="D1084" s="34" t="s">
        <v>380</v>
      </c>
      <c r="E1084" s="17" t="s">
        <v>1450</v>
      </c>
    </row>
    <row r="1085" spans="1:5" x14ac:dyDescent="0.2">
      <c r="A1085" s="17">
        <v>4100932</v>
      </c>
      <c r="B1085" s="34" t="s">
        <v>1453</v>
      </c>
      <c r="C1085" s="17" t="s">
        <v>347</v>
      </c>
      <c r="D1085" s="34" t="s">
        <v>380</v>
      </c>
      <c r="E1085" s="17" t="s">
        <v>1450</v>
      </c>
    </row>
    <row r="1086" spans="1:5" x14ac:dyDescent="0.2">
      <c r="A1086" s="17">
        <v>4100934</v>
      </c>
      <c r="B1086" s="34" t="s">
        <v>1449</v>
      </c>
      <c r="C1086" s="17" t="s">
        <v>347</v>
      </c>
      <c r="D1086" s="34" t="s">
        <v>380</v>
      </c>
      <c r="E1086" s="17" t="s">
        <v>730</v>
      </c>
    </row>
    <row r="1087" spans="1:5" x14ac:dyDescent="0.2">
      <c r="A1087" s="17">
        <v>4100935</v>
      </c>
      <c r="B1087" s="34" t="s">
        <v>1452</v>
      </c>
      <c r="C1087" s="17" t="s">
        <v>347</v>
      </c>
      <c r="D1087" s="34" t="s">
        <v>380</v>
      </c>
      <c r="E1087" s="17" t="s">
        <v>730</v>
      </c>
    </row>
    <row r="1088" spans="1:5" x14ac:dyDescent="0.2">
      <c r="A1088" s="17">
        <v>4100937</v>
      </c>
      <c r="B1088" s="34" t="s">
        <v>1454</v>
      </c>
      <c r="C1088" s="17" t="s">
        <v>347</v>
      </c>
      <c r="D1088" s="34" t="s">
        <v>380</v>
      </c>
      <c r="E1088" s="17" t="s">
        <v>516</v>
      </c>
    </row>
    <row r="1089" spans="1:5" x14ac:dyDescent="0.2">
      <c r="A1089" s="17">
        <v>4100938</v>
      </c>
      <c r="B1089" s="34" t="s">
        <v>1455</v>
      </c>
      <c r="C1089" s="17" t="s">
        <v>347</v>
      </c>
      <c r="D1089" s="34" t="s">
        <v>380</v>
      </c>
      <c r="E1089" s="17" t="s">
        <v>516</v>
      </c>
    </row>
    <row r="1090" spans="1:5" x14ac:dyDescent="0.2">
      <c r="A1090" s="17">
        <v>4100940</v>
      </c>
      <c r="B1090" s="34" t="s">
        <v>1456</v>
      </c>
      <c r="C1090" s="17" t="s">
        <v>347</v>
      </c>
      <c r="D1090" s="34" t="s">
        <v>380</v>
      </c>
      <c r="E1090" s="17" t="s">
        <v>458</v>
      </c>
    </row>
    <row r="1091" spans="1:5" x14ac:dyDescent="0.2">
      <c r="A1091" s="17">
        <v>4100941</v>
      </c>
      <c r="B1091" s="34" t="s">
        <v>1457</v>
      </c>
      <c r="C1091" s="17" t="s">
        <v>347</v>
      </c>
      <c r="D1091" s="34" t="s">
        <v>380</v>
      </c>
      <c r="E1091" s="17" t="s">
        <v>458</v>
      </c>
    </row>
    <row r="1092" spans="1:5" x14ac:dyDescent="0.2">
      <c r="A1092" s="17">
        <v>4100943</v>
      </c>
      <c r="B1092" s="34" t="s">
        <v>1458</v>
      </c>
      <c r="C1092" s="17" t="s">
        <v>347</v>
      </c>
      <c r="D1092" s="34" t="s">
        <v>380</v>
      </c>
      <c r="E1092" s="17" t="s">
        <v>444</v>
      </c>
    </row>
    <row r="1093" spans="1:5" x14ac:dyDescent="0.2">
      <c r="A1093" s="17">
        <v>4100944</v>
      </c>
      <c r="B1093" s="34" t="s">
        <v>1459</v>
      </c>
      <c r="C1093" s="17" t="s">
        <v>347</v>
      </c>
      <c r="D1093" s="34" t="s">
        <v>380</v>
      </c>
      <c r="E1093" s="17" t="s">
        <v>444</v>
      </c>
    </row>
    <row r="1094" spans="1:5" x14ac:dyDescent="0.2">
      <c r="A1094" s="17">
        <v>4100946</v>
      </c>
      <c r="B1094" s="34" t="s">
        <v>1460</v>
      </c>
      <c r="C1094" s="17" t="s">
        <v>347</v>
      </c>
      <c r="D1094" s="34" t="s">
        <v>359</v>
      </c>
      <c r="E1094" s="17" t="s">
        <v>582</v>
      </c>
    </row>
    <row r="1095" spans="1:5" x14ac:dyDescent="0.2">
      <c r="A1095" s="17">
        <v>4100947</v>
      </c>
      <c r="B1095" s="34" t="s">
        <v>1461</v>
      </c>
      <c r="C1095" s="17" t="s">
        <v>347</v>
      </c>
      <c r="D1095" s="34" t="s">
        <v>359</v>
      </c>
      <c r="E1095" s="17" t="s">
        <v>582</v>
      </c>
    </row>
    <row r="1096" spans="1:5" x14ac:dyDescent="0.2">
      <c r="A1096" s="17">
        <v>4100949</v>
      </c>
      <c r="B1096" s="34" t="s">
        <v>1462</v>
      </c>
      <c r="C1096" s="17" t="s">
        <v>347</v>
      </c>
      <c r="D1096" s="34" t="s">
        <v>359</v>
      </c>
      <c r="E1096" s="17" t="s">
        <v>417</v>
      </c>
    </row>
    <row r="1097" spans="1:5" x14ac:dyDescent="0.2">
      <c r="A1097" s="17">
        <v>4100950</v>
      </c>
      <c r="B1097" s="34" t="s">
        <v>1463</v>
      </c>
      <c r="C1097" s="17" t="s">
        <v>347</v>
      </c>
      <c r="D1097" s="34" t="s">
        <v>359</v>
      </c>
      <c r="E1097" s="17" t="s">
        <v>417</v>
      </c>
    </row>
    <row r="1098" spans="1:5" x14ac:dyDescent="0.2">
      <c r="A1098" s="17">
        <v>4100952</v>
      </c>
      <c r="B1098" s="34" t="s">
        <v>1464</v>
      </c>
      <c r="C1098" s="17" t="s">
        <v>347</v>
      </c>
      <c r="D1098" s="34" t="s">
        <v>943</v>
      </c>
      <c r="E1098" s="17" t="s">
        <v>497</v>
      </c>
    </row>
    <row r="1099" spans="1:5" x14ac:dyDescent="0.2">
      <c r="A1099" s="17">
        <v>4100953</v>
      </c>
      <c r="B1099" s="34" t="s">
        <v>1465</v>
      </c>
      <c r="C1099" s="17" t="s">
        <v>347</v>
      </c>
      <c r="D1099" s="34" t="s">
        <v>943</v>
      </c>
      <c r="E1099" s="17" t="s">
        <v>497</v>
      </c>
    </row>
    <row r="1100" spans="1:5" x14ac:dyDescent="0.2">
      <c r="A1100" s="17">
        <v>4100955</v>
      </c>
      <c r="B1100" s="34" t="s">
        <v>1466</v>
      </c>
      <c r="C1100" s="17" t="s">
        <v>347</v>
      </c>
      <c r="D1100" s="34" t="s">
        <v>945</v>
      </c>
      <c r="E1100" s="17" t="s">
        <v>398</v>
      </c>
    </row>
    <row r="1101" spans="1:5" x14ac:dyDescent="0.2">
      <c r="A1101" s="17">
        <v>4100956</v>
      </c>
      <c r="B1101" s="34" t="s">
        <v>1467</v>
      </c>
      <c r="C1101" s="17" t="s">
        <v>347</v>
      </c>
      <c r="D1101" s="34" t="s">
        <v>945</v>
      </c>
      <c r="E1101" s="17" t="s">
        <v>398</v>
      </c>
    </row>
    <row r="1102" spans="1:5" x14ac:dyDescent="0.2">
      <c r="A1102" s="17">
        <v>4100958</v>
      </c>
      <c r="B1102" s="34" t="s">
        <v>1439</v>
      </c>
      <c r="C1102" s="17" t="s">
        <v>347</v>
      </c>
      <c r="D1102" s="34" t="s">
        <v>946</v>
      </c>
      <c r="E1102" s="17" t="s">
        <v>947</v>
      </c>
    </row>
    <row r="1103" spans="1:5" x14ac:dyDescent="0.2">
      <c r="A1103" s="17">
        <v>4100959</v>
      </c>
      <c r="B1103" s="34" t="s">
        <v>1440</v>
      </c>
      <c r="C1103" s="17" t="s">
        <v>347</v>
      </c>
      <c r="D1103" s="34" t="s">
        <v>946</v>
      </c>
      <c r="E1103" s="17" t="s">
        <v>947</v>
      </c>
    </row>
    <row r="1104" spans="1:5" x14ac:dyDescent="0.2">
      <c r="A1104" s="17">
        <v>4100961</v>
      </c>
      <c r="B1104" s="34" t="s">
        <v>1413</v>
      </c>
      <c r="C1104" s="17" t="s">
        <v>347</v>
      </c>
      <c r="D1104" s="34" t="s">
        <v>946</v>
      </c>
      <c r="E1104" s="17" t="s">
        <v>436</v>
      </c>
    </row>
    <row r="1105" spans="1:5" x14ac:dyDescent="0.2">
      <c r="A1105" s="17">
        <v>4100962</v>
      </c>
      <c r="B1105" s="34" t="s">
        <v>1414</v>
      </c>
      <c r="C1105" s="17" t="s">
        <v>347</v>
      </c>
      <c r="D1105" s="34" t="s">
        <v>946</v>
      </c>
      <c r="E1105" s="17" t="s">
        <v>436</v>
      </c>
    </row>
    <row r="1106" spans="1:5" x14ac:dyDescent="0.2">
      <c r="A1106" s="17">
        <v>4100964</v>
      </c>
      <c r="B1106" s="34" t="s">
        <v>1065</v>
      </c>
      <c r="C1106" s="17" t="s">
        <v>347</v>
      </c>
      <c r="D1106" s="34" t="s">
        <v>949</v>
      </c>
      <c r="E1106" s="17" t="s">
        <v>582</v>
      </c>
    </row>
    <row r="1107" spans="1:5" x14ac:dyDescent="0.2">
      <c r="A1107" s="17">
        <v>4100965</v>
      </c>
      <c r="B1107" s="34" t="s">
        <v>1066</v>
      </c>
      <c r="C1107" s="17" t="s">
        <v>347</v>
      </c>
      <c r="D1107" s="34" t="s">
        <v>949</v>
      </c>
      <c r="E1107" s="17" t="s">
        <v>582</v>
      </c>
    </row>
    <row r="1108" spans="1:5" x14ac:dyDescent="0.2">
      <c r="A1108" s="17">
        <v>4100967</v>
      </c>
      <c r="B1108" s="34" t="s">
        <v>1405</v>
      </c>
      <c r="C1108" s="17" t="s">
        <v>347</v>
      </c>
      <c r="D1108" s="34" t="s">
        <v>949</v>
      </c>
      <c r="E1108" s="17" t="s">
        <v>417</v>
      </c>
    </row>
    <row r="1109" spans="1:5" x14ac:dyDescent="0.2">
      <c r="A1109" s="17">
        <v>4100968</v>
      </c>
      <c r="B1109" s="34" t="s">
        <v>1406</v>
      </c>
      <c r="C1109" s="17" t="s">
        <v>347</v>
      </c>
      <c r="D1109" s="34" t="s">
        <v>949</v>
      </c>
      <c r="E1109" s="17" t="s">
        <v>417</v>
      </c>
    </row>
    <row r="1110" spans="1:5" x14ac:dyDescent="0.2">
      <c r="A1110" s="17">
        <v>4100970</v>
      </c>
      <c r="B1110" s="34" t="s">
        <v>1468</v>
      </c>
      <c r="C1110" s="17" t="s">
        <v>347</v>
      </c>
      <c r="D1110" s="34" t="s">
        <v>951</v>
      </c>
      <c r="E1110" s="17" t="s">
        <v>714</v>
      </c>
    </row>
    <row r="1111" spans="1:5" x14ac:dyDescent="0.2">
      <c r="A1111" s="17">
        <v>4100971</v>
      </c>
      <c r="B1111" s="34" t="s">
        <v>1469</v>
      </c>
      <c r="C1111" s="17" t="s">
        <v>347</v>
      </c>
      <c r="D1111" s="34" t="s">
        <v>951</v>
      </c>
      <c r="E1111" s="17" t="s">
        <v>714</v>
      </c>
    </row>
    <row r="1112" spans="1:5" x14ac:dyDescent="0.2">
      <c r="A1112" s="17">
        <v>4100973</v>
      </c>
      <c r="B1112" s="34" t="s">
        <v>1470</v>
      </c>
      <c r="C1112" s="17" t="s">
        <v>347</v>
      </c>
      <c r="D1112" s="34" t="s">
        <v>951</v>
      </c>
      <c r="E1112" s="17" t="s">
        <v>954</v>
      </c>
    </row>
    <row r="1113" spans="1:5" x14ac:dyDescent="0.2">
      <c r="A1113" s="17">
        <v>4100974</v>
      </c>
      <c r="B1113" s="34" t="s">
        <v>1471</v>
      </c>
      <c r="C1113" s="17" t="s">
        <v>347</v>
      </c>
      <c r="D1113" s="34" t="s">
        <v>951</v>
      </c>
      <c r="E1113" s="17" t="s">
        <v>954</v>
      </c>
    </row>
    <row r="1114" spans="1:5" x14ac:dyDescent="0.2">
      <c r="A1114" s="17">
        <v>4100976</v>
      </c>
      <c r="B1114" s="34" t="s">
        <v>1472</v>
      </c>
      <c r="C1114" s="17" t="s">
        <v>347</v>
      </c>
      <c r="D1114" s="34" t="s">
        <v>951</v>
      </c>
      <c r="E1114" s="17" t="s">
        <v>444</v>
      </c>
    </row>
    <row r="1115" spans="1:5" x14ac:dyDescent="0.2">
      <c r="A1115" s="17">
        <v>4100977</v>
      </c>
      <c r="B1115" s="34" t="s">
        <v>1470</v>
      </c>
      <c r="C1115" s="17" t="s">
        <v>347</v>
      </c>
      <c r="D1115" s="34" t="s">
        <v>951</v>
      </c>
      <c r="E1115" s="17" t="s">
        <v>444</v>
      </c>
    </row>
    <row r="1116" spans="1:5" x14ac:dyDescent="0.2">
      <c r="A1116" s="17">
        <v>4100978</v>
      </c>
      <c r="B1116" s="34" t="s">
        <v>1473</v>
      </c>
      <c r="C1116" s="17" t="s">
        <v>347</v>
      </c>
      <c r="D1116" s="34" t="s">
        <v>951</v>
      </c>
      <c r="E1116" s="17" t="s">
        <v>444</v>
      </c>
    </row>
    <row r="1117" spans="1:5" x14ac:dyDescent="0.2">
      <c r="A1117" s="17">
        <v>4100979</v>
      </c>
      <c r="B1117" s="34" t="s">
        <v>1471</v>
      </c>
      <c r="C1117" s="17" t="s">
        <v>347</v>
      </c>
      <c r="D1117" s="34" t="s">
        <v>951</v>
      </c>
      <c r="E1117" s="17" t="s">
        <v>444</v>
      </c>
    </row>
    <row r="1118" spans="1:5" x14ac:dyDescent="0.2">
      <c r="A1118" s="17">
        <v>4100981</v>
      </c>
      <c r="B1118" s="34" t="s">
        <v>1474</v>
      </c>
      <c r="C1118" s="17" t="s">
        <v>347</v>
      </c>
      <c r="D1118" s="34" t="s">
        <v>957</v>
      </c>
      <c r="E1118" s="17" t="s">
        <v>958</v>
      </c>
    </row>
    <row r="1119" spans="1:5" x14ac:dyDescent="0.2">
      <c r="A1119" s="17">
        <v>4100982</v>
      </c>
      <c r="B1119" s="34" t="s">
        <v>1475</v>
      </c>
      <c r="C1119" s="17" t="s">
        <v>347</v>
      </c>
      <c r="D1119" s="34" t="s">
        <v>957</v>
      </c>
      <c r="E1119" s="17" t="s">
        <v>958</v>
      </c>
    </row>
    <row r="1120" spans="1:5" x14ac:dyDescent="0.2">
      <c r="A1120" s="17">
        <v>4100984</v>
      </c>
      <c r="B1120" s="34" t="s">
        <v>1476</v>
      </c>
      <c r="C1120" s="17" t="s">
        <v>347</v>
      </c>
      <c r="D1120" s="34" t="s">
        <v>957</v>
      </c>
      <c r="E1120" s="17" t="s">
        <v>426</v>
      </c>
    </row>
    <row r="1121" spans="1:5" x14ac:dyDescent="0.2">
      <c r="A1121" s="17">
        <v>4100985</v>
      </c>
      <c r="B1121" s="34" t="s">
        <v>1477</v>
      </c>
      <c r="C1121" s="17" t="s">
        <v>347</v>
      </c>
      <c r="D1121" s="34" t="s">
        <v>957</v>
      </c>
      <c r="E1121" s="17" t="s">
        <v>426</v>
      </c>
    </row>
    <row r="1122" spans="1:5" x14ac:dyDescent="0.2">
      <c r="A1122" s="17">
        <v>4100987</v>
      </c>
      <c r="B1122" s="34" t="s">
        <v>1478</v>
      </c>
      <c r="C1122" s="17" t="s">
        <v>347</v>
      </c>
      <c r="D1122" s="34" t="s">
        <v>1479</v>
      </c>
      <c r="E1122" s="17" t="s">
        <v>1480</v>
      </c>
    </row>
    <row r="1123" spans="1:5" x14ac:dyDescent="0.2">
      <c r="A1123" s="17">
        <v>4100988</v>
      </c>
      <c r="B1123" s="34" t="s">
        <v>1481</v>
      </c>
      <c r="C1123" s="17" t="s">
        <v>347</v>
      </c>
      <c r="D1123" s="34" t="s">
        <v>1479</v>
      </c>
      <c r="E1123" s="17" t="s">
        <v>1480</v>
      </c>
    </row>
    <row r="1124" spans="1:5" x14ac:dyDescent="0.2">
      <c r="A1124" s="17">
        <v>4100989</v>
      </c>
      <c r="B1124" s="34" t="s">
        <v>1482</v>
      </c>
      <c r="C1124" s="17" t="s">
        <v>347</v>
      </c>
      <c r="D1124" s="34" t="s">
        <v>1479</v>
      </c>
      <c r="E1124" s="17" t="s">
        <v>1480</v>
      </c>
    </row>
    <row r="1125" spans="1:5" x14ac:dyDescent="0.2">
      <c r="A1125" s="17">
        <v>4100990</v>
      </c>
      <c r="B1125" s="34" t="s">
        <v>1483</v>
      </c>
      <c r="C1125" s="17" t="s">
        <v>347</v>
      </c>
      <c r="D1125" s="34" t="s">
        <v>1479</v>
      </c>
      <c r="E1125" s="17" t="s">
        <v>1480</v>
      </c>
    </row>
    <row r="1126" spans="1:5" x14ac:dyDescent="0.2">
      <c r="A1126" s="17">
        <v>4100992</v>
      </c>
      <c r="B1126" s="34" t="s">
        <v>1484</v>
      </c>
      <c r="C1126" s="17" t="s">
        <v>347</v>
      </c>
      <c r="D1126" s="34" t="s">
        <v>961</v>
      </c>
      <c r="E1126" s="17" t="s">
        <v>398</v>
      </c>
    </row>
    <row r="1127" spans="1:5" x14ac:dyDescent="0.2">
      <c r="A1127" s="17">
        <v>4100993</v>
      </c>
      <c r="B1127" s="34" t="s">
        <v>1485</v>
      </c>
      <c r="C1127" s="17" t="s">
        <v>347</v>
      </c>
      <c r="D1127" s="34" t="s">
        <v>961</v>
      </c>
      <c r="E1127" s="17" t="s">
        <v>398</v>
      </c>
    </row>
    <row r="1128" spans="1:5" x14ac:dyDescent="0.2">
      <c r="A1128" s="17">
        <v>4100995</v>
      </c>
      <c r="B1128" s="34" t="s">
        <v>1486</v>
      </c>
      <c r="C1128" s="17" t="s">
        <v>347</v>
      </c>
      <c r="D1128" s="34" t="s">
        <v>963</v>
      </c>
      <c r="E1128" s="17" t="s">
        <v>417</v>
      </c>
    </row>
    <row r="1129" spans="1:5" x14ac:dyDescent="0.2">
      <c r="A1129" s="17">
        <v>4100996</v>
      </c>
      <c r="B1129" s="34" t="s">
        <v>1487</v>
      </c>
      <c r="C1129" s="17" t="s">
        <v>347</v>
      </c>
      <c r="D1129" s="34" t="s">
        <v>963</v>
      </c>
      <c r="E1129" s="17" t="s">
        <v>417</v>
      </c>
    </row>
    <row r="1130" spans="1:5" x14ac:dyDescent="0.2">
      <c r="A1130" s="17">
        <v>4100998</v>
      </c>
      <c r="B1130" s="34" t="s">
        <v>1488</v>
      </c>
      <c r="C1130" s="17" t="s">
        <v>347</v>
      </c>
      <c r="D1130" s="34" t="s">
        <v>965</v>
      </c>
      <c r="E1130" s="17" t="s">
        <v>653</v>
      </c>
    </row>
    <row r="1131" spans="1:5" x14ac:dyDescent="0.2">
      <c r="A1131" s="17">
        <v>4100999</v>
      </c>
      <c r="B1131" s="34" t="s">
        <v>1489</v>
      </c>
      <c r="C1131" s="17" t="s">
        <v>347</v>
      </c>
      <c r="D1131" s="34" t="s">
        <v>965</v>
      </c>
      <c r="E1131" s="17" t="s">
        <v>653</v>
      </c>
    </row>
    <row r="1132" spans="1:5" x14ac:dyDescent="0.2">
      <c r="A1132" s="17">
        <v>4101001</v>
      </c>
      <c r="B1132" s="34" t="s">
        <v>1488</v>
      </c>
      <c r="C1132" s="17" t="s">
        <v>347</v>
      </c>
      <c r="D1132" s="34" t="s">
        <v>965</v>
      </c>
      <c r="E1132" s="17" t="s">
        <v>917</v>
      </c>
    </row>
    <row r="1133" spans="1:5" x14ac:dyDescent="0.2">
      <c r="A1133" s="17">
        <v>4101002</v>
      </c>
      <c r="B1133" s="34" t="s">
        <v>1464</v>
      </c>
      <c r="C1133" s="17" t="s">
        <v>347</v>
      </c>
      <c r="D1133" s="34" t="s">
        <v>965</v>
      </c>
      <c r="E1133" s="17" t="s">
        <v>917</v>
      </c>
    </row>
    <row r="1134" spans="1:5" x14ac:dyDescent="0.2">
      <c r="A1134" s="17">
        <v>4101003</v>
      </c>
      <c r="B1134" s="34" t="s">
        <v>1489</v>
      </c>
      <c r="C1134" s="17" t="s">
        <v>347</v>
      </c>
      <c r="D1134" s="34" t="s">
        <v>965</v>
      </c>
      <c r="E1134" s="17" t="s">
        <v>917</v>
      </c>
    </row>
    <row r="1135" spans="1:5" x14ac:dyDescent="0.2">
      <c r="A1135" s="17">
        <v>4101004</v>
      </c>
      <c r="B1135" s="34" t="s">
        <v>1465</v>
      </c>
      <c r="C1135" s="17" t="s">
        <v>347</v>
      </c>
      <c r="D1135" s="34" t="s">
        <v>965</v>
      </c>
      <c r="E1135" s="17" t="s">
        <v>917</v>
      </c>
    </row>
    <row r="1136" spans="1:5" x14ac:dyDescent="0.2">
      <c r="A1136" s="17">
        <v>4101006</v>
      </c>
      <c r="B1136" s="34" t="s">
        <v>1490</v>
      </c>
      <c r="C1136" s="17" t="s">
        <v>347</v>
      </c>
      <c r="D1136" s="34" t="s">
        <v>965</v>
      </c>
      <c r="E1136" s="17" t="s">
        <v>444</v>
      </c>
    </row>
    <row r="1137" spans="1:5" x14ac:dyDescent="0.2">
      <c r="A1137" s="17">
        <v>4101007</v>
      </c>
      <c r="B1137" s="34" t="s">
        <v>1491</v>
      </c>
      <c r="C1137" s="17" t="s">
        <v>347</v>
      </c>
      <c r="D1137" s="34" t="s">
        <v>965</v>
      </c>
      <c r="E1137" s="17" t="s">
        <v>444</v>
      </c>
    </row>
    <row r="1138" spans="1:5" x14ac:dyDescent="0.2">
      <c r="A1138" s="17">
        <v>4101009</v>
      </c>
      <c r="B1138" s="34" t="s">
        <v>1492</v>
      </c>
      <c r="C1138" s="17" t="s">
        <v>334</v>
      </c>
      <c r="D1138" s="34" t="s">
        <v>335</v>
      </c>
      <c r="E1138" s="17" t="s">
        <v>969</v>
      </c>
    </row>
    <row r="1139" spans="1:5" x14ac:dyDescent="0.2">
      <c r="A1139" s="17">
        <v>4101010</v>
      </c>
      <c r="B1139" s="34" t="s">
        <v>1493</v>
      </c>
      <c r="C1139" s="17" t="s">
        <v>334</v>
      </c>
      <c r="D1139" s="34" t="s">
        <v>335</v>
      </c>
      <c r="E1139" s="17" t="s">
        <v>969</v>
      </c>
    </row>
    <row r="1140" spans="1:5" x14ac:dyDescent="0.2">
      <c r="A1140" s="17">
        <v>4101012</v>
      </c>
      <c r="B1140" s="34" t="s">
        <v>1494</v>
      </c>
      <c r="C1140" s="17" t="s">
        <v>334</v>
      </c>
      <c r="D1140" s="34" t="s">
        <v>971</v>
      </c>
      <c r="E1140" s="17" t="s">
        <v>417</v>
      </c>
    </row>
    <row r="1141" spans="1:5" x14ac:dyDescent="0.2">
      <c r="A1141" s="17">
        <v>4101013</v>
      </c>
      <c r="B1141" s="34" t="s">
        <v>1495</v>
      </c>
      <c r="C1141" s="17" t="s">
        <v>334</v>
      </c>
      <c r="D1141" s="34" t="s">
        <v>971</v>
      </c>
      <c r="E1141" s="17" t="s">
        <v>417</v>
      </c>
    </row>
    <row r="1142" spans="1:5" x14ac:dyDescent="0.2">
      <c r="A1142" s="17">
        <v>4101015</v>
      </c>
      <c r="B1142" s="34" t="s">
        <v>1496</v>
      </c>
      <c r="C1142" s="17" t="s">
        <v>334</v>
      </c>
      <c r="D1142" s="34" t="s">
        <v>974</v>
      </c>
      <c r="E1142" s="17" t="s">
        <v>467</v>
      </c>
    </row>
    <row r="1143" spans="1:5" x14ac:dyDescent="0.2">
      <c r="A1143" s="17">
        <v>4101016</v>
      </c>
      <c r="B1143" s="34" t="s">
        <v>1497</v>
      </c>
      <c r="C1143" s="17" t="s">
        <v>334</v>
      </c>
      <c r="D1143" s="34" t="s">
        <v>974</v>
      </c>
      <c r="E1143" s="17" t="s">
        <v>467</v>
      </c>
    </row>
    <row r="1144" spans="1:5" x14ac:dyDescent="0.2">
      <c r="A1144" s="17">
        <v>4101018</v>
      </c>
      <c r="B1144" s="34" t="s">
        <v>1498</v>
      </c>
      <c r="C1144" s="17" t="s">
        <v>334</v>
      </c>
      <c r="D1144" s="34" t="s">
        <v>974</v>
      </c>
      <c r="E1144" s="17" t="s">
        <v>814</v>
      </c>
    </row>
    <row r="1145" spans="1:5" x14ac:dyDescent="0.2">
      <c r="A1145" s="17">
        <v>4101019</v>
      </c>
      <c r="B1145" s="34" t="s">
        <v>1499</v>
      </c>
      <c r="C1145" s="17" t="s">
        <v>334</v>
      </c>
      <c r="D1145" s="34" t="s">
        <v>974</v>
      </c>
      <c r="E1145" s="17" t="s">
        <v>814</v>
      </c>
    </row>
    <row r="1146" spans="1:5" x14ac:dyDescent="0.2">
      <c r="A1146" s="17">
        <v>4101021</v>
      </c>
      <c r="B1146" s="34" t="s">
        <v>1500</v>
      </c>
      <c r="C1146" s="17" t="s">
        <v>334</v>
      </c>
      <c r="D1146" s="34" t="s">
        <v>974</v>
      </c>
      <c r="E1146" s="17" t="s">
        <v>455</v>
      </c>
    </row>
    <row r="1147" spans="1:5" x14ac:dyDescent="0.2">
      <c r="A1147" s="17">
        <v>4101022</v>
      </c>
      <c r="B1147" s="34" t="s">
        <v>1498</v>
      </c>
      <c r="C1147" s="17" t="s">
        <v>334</v>
      </c>
      <c r="D1147" s="34" t="s">
        <v>974</v>
      </c>
      <c r="E1147" s="17" t="s">
        <v>455</v>
      </c>
    </row>
    <row r="1148" spans="1:5" x14ac:dyDescent="0.2">
      <c r="A1148" s="17">
        <v>4101023</v>
      </c>
      <c r="B1148" s="34" t="s">
        <v>1501</v>
      </c>
      <c r="C1148" s="17" t="s">
        <v>334</v>
      </c>
      <c r="D1148" s="34" t="s">
        <v>974</v>
      </c>
      <c r="E1148" s="17" t="s">
        <v>455</v>
      </c>
    </row>
    <row r="1149" spans="1:5" x14ac:dyDescent="0.2">
      <c r="A1149" s="17">
        <v>4101024</v>
      </c>
      <c r="B1149" s="34" t="s">
        <v>1499</v>
      </c>
      <c r="C1149" s="17" t="s">
        <v>334</v>
      </c>
      <c r="D1149" s="34" t="s">
        <v>974</v>
      </c>
      <c r="E1149" s="17" t="s">
        <v>455</v>
      </c>
    </row>
    <row r="1150" spans="1:5" x14ac:dyDescent="0.2">
      <c r="A1150" s="17">
        <v>4101026</v>
      </c>
      <c r="B1150" s="34" t="s">
        <v>1502</v>
      </c>
      <c r="C1150" s="17" t="s">
        <v>334</v>
      </c>
      <c r="D1150" s="34" t="s">
        <v>1503</v>
      </c>
      <c r="E1150" s="17" t="s">
        <v>641</v>
      </c>
    </row>
    <row r="1151" spans="1:5" x14ac:dyDescent="0.2">
      <c r="A1151" s="17">
        <v>4101027</v>
      </c>
      <c r="B1151" s="34" t="s">
        <v>1498</v>
      </c>
      <c r="C1151" s="17" t="s">
        <v>334</v>
      </c>
      <c r="D1151" s="34" t="s">
        <v>1503</v>
      </c>
      <c r="E1151" s="17" t="s">
        <v>641</v>
      </c>
    </row>
    <row r="1152" spans="1:5" x14ac:dyDescent="0.2">
      <c r="A1152" s="17">
        <v>4101028</v>
      </c>
      <c r="B1152" s="34" t="s">
        <v>1504</v>
      </c>
      <c r="C1152" s="17" t="s">
        <v>334</v>
      </c>
      <c r="D1152" s="34" t="s">
        <v>1503</v>
      </c>
      <c r="E1152" s="17" t="s">
        <v>641</v>
      </c>
    </row>
    <row r="1153" spans="1:5" x14ac:dyDescent="0.2">
      <c r="A1153" s="17">
        <v>4101029</v>
      </c>
      <c r="B1153" s="34" t="s">
        <v>1499</v>
      </c>
      <c r="C1153" s="17" t="s">
        <v>334</v>
      </c>
      <c r="D1153" s="34" t="s">
        <v>1503</v>
      </c>
      <c r="E1153" s="17" t="s">
        <v>641</v>
      </c>
    </row>
    <row r="1154" spans="1:5" x14ac:dyDescent="0.2">
      <c r="A1154" s="17">
        <v>4101031</v>
      </c>
      <c r="B1154" s="34" t="s">
        <v>1500</v>
      </c>
      <c r="C1154" s="17" t="s">
        <v>334</v>
      </c>
      <c r="D1154" s="34" t="s">
        <v>1503</v>
      </c>
      <c r="E1154" s="17" t="s">
        <v>455</v>
      </c>
    </row>
    <row r="1155" spans="1:5" x14ac:dyDescent="0.2">
      <c r="A1155" s="17">
        <v>4101032</v>
      </c>
      <c r="B1155" s="34" t="s">
        <v>1498</v>
      </c>
      <c r="C1155" s="17" t="s">
        <v>334</v>
      </c>
      <c r="D1155" s="34" t="s">
        <v>1503</v>
      </c>
      <c r="E1155" s="17" t="s">
        <v>455</v>
      </c>
    </row>
    <row r="1156" spans="1:5" x14ac:dyDescent="0.2">
      <c r="A1156" s="17">
        <v>4101033</v>
      </c>
      <c r="B1156" s="34" t="s">
        <v>1501</v>
      </c>
      <c r="C1156" s="17" t="s">
        <v>334</v>
      </c>
      <c r="D1156" s="34" t="s">
        <v>1503</v>
      </c>
      <c r="E1156" s="17" t="s">
        <v>455</v>
      </c>
    </row>
    <row r="1157" spans="1:5" x14ac:dyDescent="0.2">
      <c r="A1157" s="17">
        <v>4101034</v>
      </c>
      <c r="B1157" s="34" t="s">
        <v>1499</v>
      </c>
      <c r="C1157" s="17" t="s">
        <v>334</v>
      </c>
      <c r="D1157" s="34" t="s">
        <v>1503</v>
      </c>
      <c r="E1157" s="17" t="s">
        <v>455</v>
      </c>
    </row>
    <row r="1158" spans="1:5" x14ac:dyDescent="0.2">
      <c r="A1158" s="17">
        <v>4101036</v>
      </c>
      <c r="B1158" s="34" t="s">
        <v>1496</v>
      </c>
      <c r="C1158" s="17" t="s">
        <v>334</v>
      </c>
      <c r="D1158" s="34" t="s">
        <v>372</v>
      </c>
      <c r="E1158" s="17" t="s">
        <v>467</v>
      </c>
    </row>
    <row r="1159" spans="1:5" x14ac:dyDescent="0.2">
      <c r="A1159" s="17">
        <v>4101037</v>
      </c>
      <c r="B1159" s="34" t="s">
        <v>1497</v>
      </c>
      <c r="C1159" s="17" t="s">
        <v>334</v>
      </c>
      <c r="D1159" s="34" t="s">
        <v>372</v>
      </c>
      <c r="E1159" s="17" t="s">
        <v>467</v>
      </c>
    </row>
    <row r="1160" spans="1:5" x14ac:dyDescent="0.2">
      <c r="A1160" s="17">
        <v>4101039</v>
      </c>
      <c r="B1160" s="34" t="s">
        <v>1505</v>
      </c>
      <c r="C1160" s="17" t="s">
        <v>334</v>
      </c>
      <c r="D1160" s="34" t="s">
        <v>372</v>
      </c>
      <c r="E1160" s="17">
        <v>2006</v>
      </c>
    </row>
    <row r="1161" spans="1:5" x14ac:dyDescent="0.2">
      <c r="A1161" s="17">
        <v>4101040</v>
      </c>
      <c r="B1161" s="34" t="s">
        <v>1506</v>
      </c>
      <c r="C1161" s="17" t="s">
        <v>334</v>
      </c>
      <c r="D1161" s="34" t="s">
        <v>372</v>
      </c>
      <c r="E1161" s="17">
        <v>2006</v>
      </c>
    </row>
    <row r="1162" spans="1:5" x14ac:dyDescent="0.2">
      <c r="A1162" s="17">
        <v>4101042</v>
      </c>
      <c r="B1162" s="34" t="s">
        <v>1505</v>
      </c>
      <c r="C1162" s="17" t="s">
        <v>334</v>
      </c>
      <c r="D1162" s="34" t="s">
        <v>372</v>
      </c>
      <c r="E1162" s="17" t="s">
        <v>566</v>
      </c>
    </row>
    <row r="1163" spans="1:5" x14ac:dyDescent="0.2">
      <c r="A1163" s="17">
        <v>4101043</v>
      </c>
      <c r="B1163" s="34" t="s">
        <v>1506</v>
      </c>
      <c r="C1163" s="17" t="s">
        <v>334</v>
      </c>
      <c r="D1163" s="34" t="s">
        <v>372</v>
      </c>
      <c r="E1163" s="17" t="s">
        <v>566</v>
      </c>
    </row>
    <row r="1164" spans="1:5" x14ac:dyDescent="0.2">
      <c r="A1164" s="17">
        <v>4101044</v>
      </c>
      <c r="B1164" s="34" t="s">
        <v>1496</v>
      </c>
      <c r="C1164" s="17" t="s">
        <v>334</v>
      </c>
      <c r="D1164" s="34" t="s">
        <v>372</v>
      </c>
      <c r="E1164" s="17" t="s">
        <v>566</v>
      </c>
    </row>
    <row r="1165" spans="1:5" x14ac:dyDescent="0.2">
      <c r="A1165" s="17">
        <v>4101045</v>
      </c>
      <c r="B1165" s="34" t="s">
        <v>1497</v>
      </c>
      <c r="C1165" s="17" t="s">
        <v>334</v>
      </c>
      <c r="D1165" s="34" t="s">
        <v>372</v>
      </c>
      <c r="E1165" s="17" t="s">
        <v>566</v>
      </c>
    </row>
    <row r="1166" spans="1:5" x14ac:dyDescent="0.2">
      <c r="A1166" s="17">
        <v>4101047</v>
      </c>
      <c r="B1166" s="34" t="s">
        <v>1507</v>
      </c>
      <c r="C1166" s="17" t="s">
        <v>334</v>
      </c>
      <c r="D1166" s="34" t="s">
        <v>372</v>
      </c>
      <c r="E1166" s="17" t="s">
        <v>412</v>
      </c>
    </row>
    <row r="1167" spans="1:5" x14ac:dyDescent="0.2">
      <c r="A1167" s="17">
        <v>4101048</v>
      </c>
      <c r="B1167" s="34" t="s">
        <v>1508</v>
      </c>
      <c r="C1167" s="17" t="s">
        <v>334</v>
      </c>
      <c r="D1167" s="34" t="s">
        <v>372</v>
      </c>
      <c r="E1167" s="17" t="s">
        <v>412</v>
      </c>
    </row>
    <row r="1168" spans="1:5" x14ac:dyDescent="0.2">
      <c r="A1168" s="17">
        <v>4101050</v>
      </c>
      <c r="B1168" s="34" t="s">
        <v>1509</v>
      </c>
      <c r="C1168" s="17" t="s">
        <v>334</v>
      </c>
      <c r="D1168" s="34" t="s">
        <v>983</v>
      </c>
      <c r="E1168" s="17" t="s">
        <v>969</v>
      </c>
    </row>
    <row r="1169" spans="1:5" x14ac:dyDescent="0.2">
      <c r="A1169" s="17">
        <v>4101051</v>
      </c>
      <c r="B1169" s="34" t="s">
        <v>1510</v>
      </c>
      <c r="C1169" s="17" t="s">
        <v>334</v>
      </c>
      <c r="D1169" s="34" t="s">
        <v>983</v>
      </c>
      <c r="E1169" s="17" t="s">
        <v>969</v>
      </c>
    </row>
    <row r="1170" spans="1:5" x14ac:dyDescent="0.2">
      <c r="A1170" s="17">
        <v>4101053</v>
      </c>
      <c r="B1170" s="34" t="s">
        <v>1511</v>
      </c>
      <c r="C1170" s="17" t="s">
        <v>334</v>
      </c>
      <c r="D1170" s="34" t="s">
        <v>983</v>
      </c>
      <c r="E1170" s="17" t="s">
        <v>444</v>
      </c>
    </row>
    <row r="1171" spans="1:5" x14ac:dyDescent="0.2">
      <c r="A1171" s="17">
        <v>4101054</v>
      </c>
      <c r="B1171" s="34" t="s">
        <v>1512</v>
      </c>
      <c r="C1171" s="17" t="s">
        <v>334</v>
      </c>
      <c r="D1171" s="34" t="s">
        <v>983</v>
      </c>
      <c r="E1171" s="17" t="s">
        <v>444</v>
      </c>
    </row>
    <row r="1172" spans="1:5" x14ac:dyDescent="0.2">
      <c r="A1172" s="17">
        <v>4101056</v>
      </c>
      <c r="B1172" s="34" t="s">
        <v>1513</v>
      </c>
      <c r="C1172" s="17" t="s">
        <v>334</v>
      </c>
      <c r="D1172" s="34" t="s">
        <v>363</v>
      </c>
      <c r="E1172" s="17" t="s">
        <v>641</v>
      </c>
    </row>
    <row r="1173" spans="1:5" x14ac:dyDescent="0.2">
      <c r="A1173" s="17">
        <v>4101057</v>
      </c>
      <c r="B1173" s="34" t="s">
        <v>1514</v>
      </c>
      <c r="C1173" s="17" t="s">
        <v>334</v>
      </c>
      <c r="D1173" s="34" t="s">
        <v>363</v>
      </c>
      <c r="E1173" s="17" t="s">
        <v>641</v>
      </c>
    </row>
    <row r="1174" spans="1:5" x14ac:dyDescent="0.2">
      <c r="A1174" s="17">
        <v>4101058</v>
      </c>
      <c r="B1174" s="34" t="s">
        <v>1502</v>
      </c>
      <c r="C1174" s="17" t="s">
        <v>334</v>
      </c>
      <c r="D1174" s="34" t="s">
        <v>363</v>
      </c>
      <c r="E1174" s="17" t="s">
        <v>641</v>
      </c>
    </row>
    <row r="1175" spans="1:5" x14ac:dyDescent="0.2">
      <c r="A1175" s="17">
        <v>4101059</v>
      </c>
      <c r="B1175" s="34" t="s">
        <v>1504</v>
      </c>
      <c r="C1175" s="17" t="s">
        <v>334</v>
      </c>
      <c r="D1175" s="34" t="s">
        <v>363</v>
      </c>
      <c r="E1175" s="17" t="s">
        <v>641</v>
      </c>
    </row>
    <row r="1176" spans="1:5" x14ac:dyDescent="0.2">
      <c r="A1176" s="17">
        <v>4101061</v>
      </c>
      <c r="B1176" s="34" t="s">
        <v>1515</v>
      </c>
      <c r="C1176" s="17" t="s">
        <v>334</v>
      </c>
      <c r="D1176" s="34" t="s">
        <v>988</v>
      </c>
      <c r="E1176" s="17" t="s">
        <v>417</v>
      </c>
    </row>
    <row r="1177" spans="1:5" x14ac:dyDescent="0.2">
      <c r="A1177" s="17">
        <v>4101062</v>
      </c>
      <c r="B1177" s="34" t="s">
        <v>1516</v>
      </c>
      <c r="C1177" s="17" t="s">
        <v>334</v>
      </c>
      <c r="D1177" s="34" t="s">
        <v>988</v>
      </c>
      <c r="E1177" s="17" t="s">
        <v>417</v>
      </c>
    </row>
    <row r="1178" spans="1:5" x14ac:dyDescent="0.2">
      <c r="A1178" s="17">
        <v>4101064</v>
      </c>
      <c r="B1178" s="34" t="s">
        <v>1517</v>
      </c>
      <c r="C1178" s="17" t="s">
        <v>334</v>
      </c>
      <c r="D1178" s="34" t="s">
        <v>991</v>
      </c>
      <c r="E1178" s="17" t="s">
        <v>992</v>
      </c>
    </row>
    <row r="1179" spans="1:5" x14ac:dyDescent="0.2">
      <c r="A1179" s="17">
        <v>4101065</v>
      </c>
      <c r="B1179" s="34" t="s">
        <v>1518</v>
      </c>
      <c r="C1179" s="17" t="s">
        <v>334</v>
      </c>
      <c r="D1179" s="34" t="s">
        <v>991</v>
      </c>
      <c r="E1179" s="17" t="s">
        <v>992</v>
      </c>
    </row>
    <row r="1180" spans="1:5" x14ac:dyDescent="0.2">
      <c r="A1180" s="17">
        <v>4101067</v>
      </c>
      <c r="B1180" s="34" t="s">
        <v>1519</v>
      </c>
      <c r="C1180" s="17" t="s">
        <v>995</v>
      </c>
      <c r="D1180" s="34" t="s">
        <v>996</v>
      </c>
      <c r="E1180" s="17" t="s">
        <v>436</v>
      </c>
    </row>
    <row r="1181" spans="1:5" x14ac:dyDescent="0.2">
      <c r="A1181" s="17">
        <v>4101068</v>
      </c>
      <c r="B1181" s="34" t="s">
        <v>1520</v>
      </c>
      <c r="C1181" s="17" t="s">
        <v>995</v>
      </c>
      <c r="D1181" s="34" t="s">
        <v>996</v>
      </c>
      <c r="E1181" s="17" t="s">
        <v>436</v>
      </c>
    </row>
    <row r="1182" spans="1:5" x14ac:dyDescent="0.2">
      <c r="A1182" s="17">
        <v>4101070</v>
      </c>
      <c r="B1182" s="34" t="s">
        <v>1521</v>
      </c>
      <c r="C1182" s="17" t="s">
        <v>995</v>
      </c>
      <c r="D1182" s="34" t="s">
        <v>999</v>
      </c>
      <c r="E1182" s="17" t="s">
        <v>440</v>
      </c>
    </row>
    <row r="1183" spans="1:5" x14ac:dyDescent="0.2">
      <c r="A1183" s="17">
        <v>4101071</v>
      </c>
      <c r="B1183" s="34" t="s">
        <v>1522</v>
      </c>
      <c r="C1183" s="17" t="s">
        <v>995</v>
      </c>
      <c r="D1183" s="34" t="s">
        <v>999</v>
      </c>
      <c r="E1183" s="17" t="s">
        <v>440</v>
      </c>
    </row>
    <row r="1184" spans="1:5" x14ac:dyDescent="0.2">
      <c r="A1184" s="17">
        <v>4101073</v>
      </c>
      <c r="B1184" s="34" t="s">
        <v>1523</v>
      </c>
      <c r="C1184" s="17" t="s">
        <v>995</v>
      </c>
      <c r="D1184" s="34" t="s">
        <v>1002</v>
      </c>
      <c r="E1184" s="17" t="s">
        <v>543</v>
      </c>
    </row>
    <row r="1185" spans="1:5" x14ac:dyDescent="0.2">
      <c r="A1185" s="17">
        <v>4101074</v>
      </c>
      <c r="B1185" s="34" t="s">
        <v>1524</v>
      </c>
      <c r="C1185" s="17" t="s">
        <v>995</v>
      </c>
      <c r="D1185" s="34" t="s">
        <v>1002</v>
      </c>
      <c r="E1185" s="17" t="s">
        <v>543</v>
      </c>
    </row>
    <row r="1186" spans="1:5" x14ac:dyDescent="0.2">
      <c r="A1186" s="17">
        <v>4101076</v>
      </c>
      <c r="B1186" s="34" t="s">
        <v>1525</v>
      </c>
      <c r="C1186" s="17" t="s">
        <v>995</v>
      </c>
      <c r="D1186" s="34" t="s">
        <v>1002</v>
      </c>
      <c r="E1186" s="17" t="s">
        <v>412</v>
      </c>
    </row>
    <row r="1187" spans="1:5" x14ac:dyDescent="0.2">
      <c r="A1187" s="17">
        <v>4101077</v>
      </c>
      <c r="B1187" s="34" t="s">
        <v>1526</v>
      </c>
      <c r="C1187" s="17" t="s">
        <v>995</v>
      </c>
      <c r="D1187" s="34" t="s">
        <v>1002</v>
      </c>
      <c r="E1187" s="17" t="s">
        <v>412</v>
      </c>
    </row>
    <row r="1188" spans="1:5" x14ac:dyDescent="0.2">
      <c r="A1188" s="17">
        <v>4101079</v>
      </c>
      <c r="B1188" s="34" t="s">
        <v>1527</v>
      </c>
      <c r="C1188" s="17" t="s">
        <v>995</v>
      </c>
      <c r="D1188" s="34" t="s">
        <v>1007</v>
      </c>
      <c r="E1188" s="17" t="s">
        <v>398</v>
      </c>
    </row>
    <row r="1189" spans="1:5" x14ac:dyDescent="0.2">
      <c r="A1189" s="17">
        <v>4101080</v>
      </c>
      <c r="B1189" s="34" t="s">
        <v>1528</v>
      </c>
      <c r="C1189" s="17" t="s">
        <v>995</v>
      </c>
      <c r="D1189" s="34" t="s">
        <v>1007</v>
      </c>
      <c r="E1189" s="17" t="s">
        <v>398</v>
      </c>
    </row>
    <row r="1190" spans="1:5" x14ac:dyDescent="0.2">
      <c r="A1190" s="17">
        <v>4101082</v>
      </c>
      <c r="B1190" s="34" t="s">
        <v>1529</v>
      </c>
      <c r="C1190" s="17" t="s">
        <v>995</v>
      </c>
      <c r="D1190" s="34" t="s">
        <v>1010</v>
      </c>
      <c r="E1190" s="17" t="s">
        <v>947</v>
      </c>
    </row>
    <row r="1191" spans="1:5" x14ac:dyDescent="0.2">
      <c r="A1191" s="17">
        <v>4101083</v>
      </c>
      <c r="B1191" s="34" t="s">
        <v>1530</v>
      </c>
      <c r="C1191" s="17" t="s">
        <v>995</v>
      </c>
      <c r="D1191" s="34" t="s">
        <v>1010</v>
      </c>
      <c r="E1191" s="17" t="s">
        <v>947</v>
      </c>
    </row>
    <row r="1192" spans="1:5" x14ac:dyDescent="0.2">
      <c r="A1192" s="17">
        <v>4101085</v>
      </c>
      <c r="B1192" s="34" t="s">
        <v>1531</v>
      </c>
      <c r="C1192" s="17" t="s">
        <v>995</v>
      </c>
      <c r="D1192" s="34" t="s">
        <v>1013</v>
      </c>
      <c r="E1192" s="17" t="s">
        <v>417</v>
      </c>
    </row>
    <row r="1193" spans="1:5" x14ac:dyDescent="0.2">
      <c r="A1193" s="17">
        <v>4101086</v>
      </c>
      <c r="B1193" s="34" t="s">
        <v>1532</v>
      </c>
      <c r="C1193" s="17" t="s">
        <v>995</v>
      </c>
      <c r="D1193" s="34" t="s">
        <v>1013</v>
      </c>
      <c r="E1193" s="17" t="s">
        <v>417</v>
      </c>
    </row>
    <row r="1194" spans="1:5" x14ac:dyDescent="0.2">
      <c r="A1194" s="17">
        <v>4101088</v>
      </c>
      <c r="B1194" s="34" t="s">
        <v>908</v>
      </c>
      <c r="C1194" s="17" t="s">
        <v>462</v>
      </c>
      <c r="D1194" s="34" t="s">
        <v>466</v>
      </c>
      <c r="E1194" s="17" t="s">
        <v>599</v>
      </c>
    </row>
    <row r="1195" spans="1:5" x14ac:dyDescent="0.2">
      <c r="A1195" s="17">
        <v>4101089</v>
      </c>
      <c r="B1195" s="34" t="s">
        <v>468</v>
      </c>
      <c r="C1195" s="17" t="s">
        <v>462</v>
      </c>
      <c r="D1195" s="34" t="s">
        <v>466</v>
      </c>
      <c r="E1195" s="17" t="s">
        <v>599</v>
      </c>
    </row>
    <row r="1196" spans="1:5" x14ac:dyDescent="0.2">
      <c r="A1196" s="17">
        <v>4101091</v>
      </c>
      <c r="B1196" s="34" t="s">
        <v>908</v>
      </c>
      <c r="C1196" s="17" t="s">
        <v>462</v>
      </c>
      <c r="D1196" s="34" t="s">
        <v>466</v>
      </c>
      <c r="E1196" s="17">
        <v>2011</v>
      </c>
    </row>
    <row r="1197" spans="1:5" x14ac:dyDescent="0.2">
      <c r="A1197" s="17">
        <v>4101092</v>
      </c>
      <c r="B1197" s="34" t="s">
        <v>468</v>
      </c>
      <c r="C1197" s="17" t="s">
        <v>462</v>
      </c>
      <c r="D1197" s="34" t="s">
        <v>466</v>
      </c>
      <c r="E1197" s="17">
        <v>2011</v>
      </c>
    </row>
    <row r="1198" spans="1:5" x14ac:dyDescent="0.2">
      <c r="A1198" s="17">
        <v>4101094</v>
      </c>
      <c r="B1198" s="34" t="s">
        <v>1533</v>
      </c>
      <c r="C1198" s="17" t="s">
        <v>462</v>
      </c>
      <c r="D1198" s="34" t="s">
        <v>473</v>
      </c>
      <c r="E1198" s="17">
        <v>2010</v>
      </c>
    </row>
    <row r="1199" spans="1:5" x14ac:dyDescent="0.2">
      <c r="A1199" s="17">
        <v>4101095</v>
      </c>
      <c r="B1199" s="34" t="s">
        <v>472</v>
      </c>
      <c r="C1199" s="17" t="s">
        <v>462</v>
      </c>
      <c r="D1199" s="34" t="s">
        <v>473</v>
      </c>
      <c r="E1199" s="17">
        <v>2010</v>
      </c>
    </row>
    <row r="1200" spans="1:5" x14ac:dyDescent="0.2">
      <c r="A1200" s="17">
        <v>4101097</v>
      </c>
      <c r="B1200" s="34" t="s">
        <v>1533</v>
      </c>
      <c r="C1200" s="17" t="s">
        <v>462</v>
      </c>
      <c r="D1200" s="34" t="s">
        <v>473</v>
      </c>
      <c r="E1200" s="17" t="s">
        <v>544</v>
      </c>
    </row>
    <row r="1201" spans="1:5" x14ac:dyDescent="0.2">
      <c r="A1201" s="17">
        <v>4101098</v>
      </c>
      <c r="B1201" s="34" t="s">
        <v>1534</v>
      </c>
      <c r="C1201" s="17" t="s">
        <v>462</v>
      </c>
      <c r="D1201" s="34" t="s">
        <v>473</v>
      </c>
      <c r="E1201" s="17" t="s">
        <v>544</v>
      </c>
    </row>
    <row r="1202" spans="1:5" x14ac:dyDescent="0.2">
      <c r="A1202" s="17">
        <v>4101100</v>
      </c>
      <c r="B1202" s="34" t="s">
        <v>518</v>
      </c>
      <c r="C1202" s="17" t="s">
        <v>331</v>
      </c>
      <c r="D1202" s="34" t="s">
        <v>519</v>
      </c>
      <c r="E1202" s="17" t="s">
        <v>458</v>
      </c>
    </row>
    <row r="1203" spans="1:5" x14ac:dyDescent="0.2">
      <c r="A1203" s="17">
        <v>4101101</v>
      </c>
      <c r="B1203" s="34" t="s">
        <v>1535</v>
      </c>
      <c r="C1203" s="17" t="s">
        <v>331</v>
      </c>
      <c r="D1203" s="34" t="s">
        <v>519</v>
      </c>
      <c r="E1203" s="17" t="s">
        <v>458</v>
      </c>
    </row>
    <row r="1204" spans="1:5" x14ac:dyDescent="0.2">
      <c r="A1204" s="17">
        <v>4101103</v>
      </c>
      <c r="B1204" s="34" t="s">
        <v>1536</v>
      </c>
      <c r="C1204" s="17" t="s">
        <v>331</v>
      </c>
      <c r="D1204" s="34" t="s">
        <v>1100</v>
      </c>
      <c r="E1204" s="17" t="s">
        <v>665</v>
      </c>
    </row>
    <row r="1205" spans="1:5" x14ac:dyDescent="0.2">
      <c r="A1205" s="17">
        <v>4101104</v>
      </c>
      <c r="B1205" s="34" t="s">
        <v>1537</v>
      </c>
      <c r="C1205" s="17" t="s">
        <v>331</v>
      </c>
      <c r="D1205" s="34" t="s">
        <v>1100</v>
      </c>
      <c r="E1205" s="17" t="s">
        <v>665</v>
      </c>
    </row>
    <row r="1206" spans="1:5" x14ac:dyDescent="0.2">
      <c r="A1206" s="17">
        <v>4101106</v>
      </c>
      <c r="B1206" s="34" t="s">
        <v>1538</v>
      </c>
      <c r="C1206" s="17" t="s">
        <v>331</v>
      </c>
      <c r="D1206" s="34" t="s">
        <v>338</v>
      </c>
      <c r="E1206" s="17">
        <v>2013</v>
      </c>
    </row>
    <row r="1207" spans="1:5" x14ac:dyDescent="0.2">
      <c r="A1207" s="17">
        <v>4101107</v>
      </c>
      <c r="B1207" s="34" t="s">
        <v>538</v>
      </c>
      <c r="C1207" s="17" t="s">
        <v>331</v>
      </c>
      <c r="D1207" s="34" t="s">
        <v>338</v>
      </c>
      <c r="E1207" s="17">
        <v>2013</v>
      </c>
    </row>
    <row r="1208" spans="1:5" x14ac:dyDescent="0.2">
      <c r="A1208" s="17">
        <v>4101109</v>
      </c>
      <c r="B1208" s="34" t="s">
        <v>1539</v>
      </c>
      <c r="C1208" s="17" t="s">
        <v>331</v>
      </c>
      <c r="D1208" s="34" t="s">
        <v>1126</v>
      </c>
      <c r="E1208" s="17" t="s">
        <v>444</v>
      </c>
    </row>
    <row r="1209" spans="1:5" x14ac:dyDescent="0.2">
      <c r="A1209" s="17">
        <v>4101110</v>
      </c>
      <c r="B1209" s="34" t="s">
        <v>1540</v>
      </c>
      <c r="C1209" s="17" t="s">
        <v>331</v>
      </c>
      <c r="D1209" s="34" t="s">
        <v>1126</v>
      </c>
      <c r="E1209" s="17" t="s">
        <v>444</v>
      </c>
    </row>
    <row r="1210" spans="1:5" x14ac:dyDescent="0.2">
      <c r="A1210" s="17">
        <v>4101112</v>
      </c>
      <c r="B1210" s="34" t="s">
        <v>593</v>
      </c>
      <c r="C1210" s="17" t="s">
        <v>333</v>
      </c>
      <c r="D1210" s="34" t="s">
        <v>592</v>
      </c>
      <c r="E1210" s="17" t="s">
        <v>544</v>
      </c>
    </row>
    <row r="1211" spans="1:5" x14ac:dyDescent="0.2">
      <c r="A1211" s="17">
        <v>4101113</v>
      </c>
      <c r="B1211" s="34" t="s">
        <v>424</v>
      </c>
      <c r="C1211" s="17" t="s">
        <v>333</v>
      </c>
      <c r="D1211" s="34" t="s">
        <v>592</v>
      </c>
      <c r="E1211" s="17" t="s">
        <v>544</v>
      </c>
    </row>
    <row r="1212" spans="1:5" x14ac:dyDescent="0.2">
      <c r="A1212" s="17">
        <v>4101115</v>
      </c>
      <c r="B1212" s="34" t="s">
        <v>596</v>
      </c>
      <c r="C1212" s="17" t="s">
        <v>333</v>
      </c>
      <c r="D1212" s="34" t="s">
        <v>597</v>
      </c>
      <c r="E1212" s="17" t="s">
        <v>947</v>
      </c>
    </row>
    <row r="1213" spans="1:5" x14ac:dyDescent="0.2">
      <c r="A1213" s="17">
        <v>4101116</v>
      </c>
      <c r="B1213" s="34" t="s">
        <v>1541</v>
      </c>
      <c r="C1213" s="17" t="s">
        <v>333</v>
      </c>
      <c r="D1213" s="34" t="s">
        <v>597</v>
      </c>
      <c r="E1213" s="17" t="s">
        <v>947</v>
      </c>
    </row>
    <row r="1214" spans="1:5" x14ac:dyDescent="0.2">
      <c r="A1214" s="17">
        <v>4101118</v>
      </c>
      <c r="B1214" s="34" t="s">
        <v>600</v>
      </c>
      <c r="C1214" s="17" t="s">
        <v>333</v>
      </c>
      <c r="D1214" s="34" t="s">
        <v>597</v>
      </c>
      <c r="E1214" s="17">
        <v>2011</v>
      </c>
    </row>
    <row r="1215" spans="1:5" x14ac:dyDescent="0.2">
      <c r="A1215" s="17">
        <v>4101119</v>
      </c>
      <c r="B1215" s="34" t="s">
        <v>596</v>
      </c>
      <c r="C1215" s="17" t="s">
        <v>333</v>
      </c>
      <c r="D1215" s="34" t="s">
        <v>597</v>
      </c>
      <c r="E1215" s="17">
        <v>2011</v>
      </c>
    </row>
    <row r="1216" spans="1:5" x14ac:dyDescent="0.2">
      <c r="A1216" s="17">
        <v>4101121</v>
      </c>
      <c r="B1216" s="34" t="s">
        <v>1542</v>
      </c>
      <c r="C1216" s="17" t="s">
        <v>352</v>
      </c>
      <c r="D1216" s="34" t="s">
        <v>358</v>
      </c>
      <c r="E1216" s="17" t="s">
        <v>784</v>
      </c>
    </row>
    <row r="1217" spans="1:5" x14ac:dyDescent="0.2">
      <c r="A1217" s="17">
        <v>4101122</v>
      </c>
      <c r="B1217" s="34" t="s">
        <v>1543</v>
      </c>
      <c r="C1217" s="17" t="s">
        <v>352</v>
      </c>
      <c r="D1217" s="34" t="s">
        <v>358</v>
      </c>
      <c r="E1217" s="17" t="s">
        <v>784</v>
      </c>
    </row>
    <row r="1218" spans="1:5" x14ac:dyDescent="0.2">
      <c r="A1218" s="17">
        <v>4101124</v>
      </c>
      <c r="B1218" s="34" t="s">
        <v>629</v>
      </c>
      <c r="C1218" s="17" t="s">
        <v>352</v>
      </c>
      <c r="D1218" s="34" t="s">
        <v>358</v>
      </c>
      <c r="E1218" s="17">
        <v>2012</v>
      </c>
    </row>
    <row r="1219" spans="1:5" x14ac:dyDescent="0.2">
      <c r="A1219" s="17">
        <v>4101125</v>
      </c>
      <c r="B1219" s="34" t="s">
        <v>1542</v>
      </c>
      <c r="C1219" s="17" t="s">
        <v>352</v>
      </c>
      <c r="D1219" s="34" t="s">
        <v>358</v>
      </c>
      <c r="E1219" s="17">
        <v>2012</v>
      </c>
    </row>
    <row r="1220" spans="1:5" x14ac:dyDescent="0.2">
      <c r="A1220" s="17">
        <v>4101126</v>
      </c>
      <c r="B1220" s="34" t="s">
        <v>1543</v>
      </c>
      <c r="C1220" s="17" t="s">
        <v>352</v>
      </c>
      <c r="D1220" s="34" t="s">
        <v>358</v>
      </c>
      <c r="E1220" s="17">
        <v>2012</v>
      </c>
    </row>
    <row r="1221" spans="1:5" x14ac:dyDescent="0.2">
      <c r="A1221" s="17">
        <v>4101128</v>
      </c>
      <c r="B1221" s="34" t="s">
        <v>1544</v>
      </c>
      <c r="C1221" s="17" t="s">
        <v>352</v>
      </c>
      <c r="D1221" s="34" t="s">
        <v>353</v>
      </c>
      <c r="E1221" s="17" t="s">
        <v>471</v>
      </c>
    </row>
    <row r="1222" spans="1:5" x14ac:dyDescent="0.2">
      <c r="A1222" s="17">
        <v>4101129</v>
      </c>
      <c r="B1222" s="34" t="s">
        <v>1545</v>
      </c>
      <c r="C1222" s="17" t="s">
        <v>352</v>
      </c>
      <c r="D1222" s="34" t="s">
        <v>353</v>
      </c>
      <c r="E1222" s="17" t="s">
        <v>471</v>
      </c>
    </row>
    <row r="1223" spans="1:5" x14ac:dyDescent="0.2">
      <c r="A1223" s="17">
        <v>4101131</v>
      </c>
      <c r="B1223" s="34" t="s">
        <v>1546</v>
      </c>
      <c r="C1223" s="17" t="s">
        <v>352</v>
      </c>
      <c r="D1223" s="34" t="s">
        <v>633</v>
      </c>
      <c r="E1223" s="17" t="s">
        <v>704</v>
      </c>
    </row>
    <row r="1224" spans="1:5" x14ac:dyDescent="0.2">
      <c r="A1224" s="17">
        <v>4101132</v>
      </c>
      <c r="B1224" s="34" t="s">
        <v>1547</v>
      </c>
      <c r="C1224" s="17" t="s">
        <v>352</v>
      </c>
      <c r="D1224" s="34" t="s">
        <v>633</v>
      </c>
      <c r="E1224" s="17" t="s">
        <v>704</v>
      </c>
    </row>
    <row r="1225" spans="1:5" x14ac:dyDescent="0.2">
      <c r="A1225" s="17">
        <v>4101134</v>
      </c>
      <c r="B1225" s="34" t="s">
        <v>652</v>
      </c>
      <c r="C1225" s="17" t="s">
        <v>638</v>
      </c>
      <c r="D1225" s="34" t="s">
        <v>650</v>
      </c>
      <c r="E1225" s="17" t="s">
        <v>859</v>
      </c>
    </row>
    <row r="1226" spans="1:5" x14ac:dyDescent="0.2">
      <c r="A1226" s="17">
        <v>4101135</v>
      </c>
      <c r="B1226" s="34" t="s">
        <v>1547</v>
      </c>
      <c r="C1226" s="17" t="s">
        <v>638</v>
      </c>
      <c r="D1226" s="34" t="s">
        <v>650</v>
      </c>
      <c r="E1226" s="17" t="s">
        <v>859</v>
      </c>
    </row>
    <row r="1227" spans="1:5" x14ac:dyDescent="0.2">
      <c r="A1227" s="17">
        <v>4101137</v>
      </c>
      <c r="B1227" s="34" t="s">
        <v>655</v>
      </c>
      <c r="C1227" s="17" t="s">
        <v>638</v>
      </c>
      <c r="D1227" s="34" t="s">
        <v>650</v>
      </c>
      <c r="E1227" s="17" t="s">
        <v>544</v>
      </c>
    </row>
    <row r="1228" spans="1:5" x14ac:dyDescent="0.2">
      <c r="A1228" s="17">
        <v>4101138</v>
      </c>
      <c r="B1228" s="34" t="s">
        <v>1547</v>
      </c>
      <c r="C1228" s="17" t="s">
        <v>638</v>
      </c>
      <c r="D1228" s="34" t="s">
        <v>650</v>
      </c>
      <c r="E1228" s="17" t="s">
        <v>544</v>
      </c>
    </row>
    <row r="1229" spans="1:5" x14ac:dyDescent="0.2">
      <c r="A1229" s="17">
        <v>4101140</v>
      </c>
      <c r="B1229" s="34" t="s">
        <v>721</v>
      </c>
      <c r="C1229" s="17" t="s">
        <v>712</v>
      </c>
      <c r="D1229" s="34" t="s">
        <v>720</v>
      </c>
      <c r="E1229" s="17">
        <v>2006</v>
      </c>
    </row>
    <row r="1230" spans="1:5" x14ac:dyDescent="0.2">
      <c r="A1230" s="17">
        <v>4101141</v>
      </c>
      <c r="B1230" s="34" t="s">
        <v>719</v>
      </c>
      <c r="C1230" s="17" t="s">
        <v>712</v>
      </c>
      <c r="D1230" s="34" t="s">
        <v>720</v>
      </c>
      <c r="E1230" s="17">
        <v>2006</v>
      </c>
    </row>
    <row r="1231" spans="1:5" x14ac:dyDescent="0.2">
      <c r="A1231" s="17">
        <v>4101143</v>
      </c>
      <c r="B1231" s="34" t="s">
        <v>1548</v>
      </c>
      <c r="C1231" s="17" t="s">
        <v>712</v>
      </c>
      <c r="D1231" s="34" t="s">
        <v>726</v>
      </c>
      <c r="E1231" s="17" t="s">
        <v>497</v>
      </c>
    </row>
    <row r="1232" spans="1:5" x14ac:dyDescent="0.2">
      <c r="A1232" s="17">
        <v>4101144</v>
      </c>
      <c r="B1232" s="34" t="s">
        <v>1549</v>
      </c>
      <c r="C1232" s="17" t="s">
        <v>712</v>
      </c>
      <c r="D1232" s="34" t="s">
        <v>726</v>
      </c>
      <c r="E1232" s="17" t="s">
        <v>497</v>
      </c>
    </row>
    <row r="1233" spans="1:5" x14ac:dyDescent="0.2">
      <c r="A1233" s="17">
        <v>4101146</v>
      </c>
      <c r="B1233" s="34" t="s">
        <v>1550</v>
      </c>
      <c r="C1233" s="17" t="s">
        <v>712</v>
      </c>
      <c r="D1233" s="34" t="s">
        <v>726</v>
      </c>
      <c r="E1233" s="17" t="s">
        <v>444</v>
      </c>
    </row>
    <row r="1234" spans="1:5" x14ac:dyDescent="0.2">
      <c r="A1234" s="17">
        <v>4101147</v>
      </c>
      <c r="B1234" s="34" t="s">
        <v>1551</v>
      </c>
      <c r="C1234" s="17" t="s">
        <v>712</v>
      </c>
      <c r="D1234" s="34" t="s">
        <v>726</v>
      </c>
      <c r="E1234" s="17" t="s">
        <v>444</v>
      </c>
    </row>
    <row r="1235" spans="1:5" x14ac:dyDescent="0.2">
      <c r="A1235" s="17">
        <v>4101149</v>
      </c>
      <c r="B1235" s="34" t="s">
        <v>1552</v>
      </c>
      <c r="C1235" s="17" t="s">
        <v>712</v>
      </c>
      <c r="D1235" s="34" t="s">
        <v>1294</v>
      </c>
      <c r="E1235" s="17" t="s">
        <v>714</v>
      </c>
    </row>
    <row r="1236" spans="1:5" x14ac:dyDescent="0.2">
      <c r="A1236" s="17">
        <v>4101150</v>
      </c>
      <c r="B1236" s="34" t="s">
        <v>1553</v>
      </c>
      <c r="C1236" s="17" t="s">
        <v>712</v>
      </c>
      <c r="D1236" s="34" t="s">
        <v>1294</v>
      </c>
      <c r="E1236" s="17" t="s">
        <v>714</v>
      </c>
    </row>
    <row r="1237" spans="1:5" x14ac:dyDescent="0.2">
      <c r="A1237" s="17">
        <v>4101152</v>
      </c>
      <c r="B1237" s="34" t="s">
        <v>1554</v>
      </c>
      <c r="C1237" s="17" t="s">
        <v>357</v>
      </c>
      <c r="D1237" s="34" t="s">
        <v>1322</v>
      </c>
      <c r="E1237" s="17" t="s">
        <v>714</v>
      </c>
    </row>
    <row r="1238" spans="1:5" x14ac:dyDescent="0.2">
      <c r="A1238" s="17">
        <v>4101153</v>
      </c>
      <c r="B1238" s="34" t="s">
        <v>1555</v>
      </c>
      <c r="C1238" s="17" t="s">
        <v>357</v>
      </c>
      <c r="D1238" s="34" t="s">
        <v>1322</v>
      </c>
      <c r="E1238" s="17" t="s">
        <v>714</v>
      </c>
    </row>
    <row r="1239" spans="1:5" x14ac:dyDescent="0.2">
      <c r="A1239" s="17">
        <v>4101155</v>
      </c>
      <c r="B1239" s="34" t="s">
        <v>1556</v>
      </c>
      <c r="C1239" s="17" t="s">
        <v>357</v>
      </c>
      <c r="D1239" s="34" t="s">
        <v>1322</v>
      </c>
      <c r="E1239" s="17" t="s">
        <v>455</v>
      </c>
    </row>
    <row r="1240" spans="1:5" x14ac:dyDescent="0.2">
      <c r="A1240" s="17">
        <v>4101156</v>
      </c>
      <c r="B1240" s="34" t="s">
        <v>1557</v>
      </c>
      <c r="C1240" s="17" t="s">
        <v>357</v>
      </c>
      <c r="D1240" s="34" t="s">
        <v>1322</v>
      </c>
      <c r="E1240" s="17" t="s">
        <v>455</v>
      </c>
    </row>
    <row r="1241" spans="1:5" x14ac:dyDescent="0.2">
      <c r="A1241" s="17">
        <v>4101158</v>
      </c>
      <c r="B1241" s="34" t="s">
        <v>1558</v>
      </c>
      <c r="C1241" s="17" t="s">
        <v>357</v>
      </c>
      <c r="D1241" s="34" t="s">
        <v>775</v>
      </c>
      <c r="E1241" s="17" t="s">
        <v>682</v>
      </c>
    </row>
    <row r="1242" spans="1:5" x14ac:dyDescent="0.2">
      <c r="A1242" s="17">
        <v>4101159</v>
      </c>
      <c r="B1242" s="34" t="s">
        <v>496</v>
      </c>
      <c r="C1242" s="17" t="s">
        <v>357</v>
      </c>
      <c r="D1242" s="34" t="s">
        <v>775</v>
      </c>
      <c r="E1242" s="17" t="s">
        <v>682</v>
      </c>
    </row>
    <row r="1243" spans="1:5" x14ac:dyDescent="0.2">
      <c r="A1243" s="17">
        <v>4101161</v>
      </c>
      <c r="B1243" s="34" t="s">
        <v>1559</v>
      </c>
      <c r="C1243" s="17" t="s">
        <v>366</v>
      </c>
      <c r="D1243" s="34" t="s">
        <v>785</v>
      </c>
      <c r="E1243" s="17" t="s">
        <v>897</v>
      </c>
    </row>
    <row r="1244" spans="1:5" x14ac:dyDescent="0.2">
      <c r="A1244" s="17">
        <v>4101162</v>
      </c>
      <c r="B1244" s="34" t="s">
        <v>787</v>
      </c>
      <c r="C1244" s="17" t="s">
        <v>366</v>
      </c>
      <c r="D1244" s="34" t="s">
        <v>785</v>
      </c>
      <c r="E1244" s="17" t="s">
        <v>897</v>
      </c>
    </row>
    <row r="1245" spans="1:5" x14ac:dyDescent="0.2">
      <c r="A1245" s="17">
        <v>4101164</v>
      </c>
      <c r="B1245" s="34" t="s">
        <v>1560</v>
      </c>
      <c r="C1245" s="17" t="s">
        <v>379</v>
      </c>
      <c r="D1245" s="34" t="s">
        <v>812</v>
      </c>
      <c r="E1245" s="17" t="s">
        <v>1119</v>
      </c>
    </row>
    <row r="1246" spans="1:5" x14ac:dyDescent="0.2">
      <c r="A1246" s="17">
        <v>4101165</v>
      </c>
      <c r="B1246" s="34" t="s">
        <v>811</v>
      </c>
      <c r="C1246" s="17" t="s">
        <v>379</v>
      </c>
      <c r="D1246" s="34" t="s">
        <v>812</v>
      </c>
      <c r="E1246" s="17" t="s">
        <v>1119</v>
      </c>
    </row>
    <row r="1247" spans="1:5" x14ac:dyDescent="0.2">
      <c r="A1247" s="17">
        <v>4101167</v>
      </c>
      <c r="B1247" s="34" t="s">
        <v>816</v>
      </c>
      <c r="C1247" s="17" t="s">
        <v>379</v>
      </c>
      <c r="D1247" s="34" t="s">
        <v>812</v>
      </c>
      <c r="E1247" s="17" t="s">
        <v>751</v>
      </c>
    </row>
    <row r="1248" spans="1:5" x14ac:dyDescent="0.2">
      <c r="A1248" s="17">
        <v>4101168</v>
      </c>
      <c r="B1248" s="34" t="s">
        <v>803</v>
      </c>
      <c r="C1248" s="17" t="s">
        <v>379</v>
      </c>
      <c r="D1248" s="34" t="s">
        <v>812</v>
      </c>
      <c r="E1248" s="17" t="s">
        <v>751</v>
      </c>
    </row>
    <row r="1249" spans="1:5" x14ac:dyDescent="0.2">
      <c r="A1249" s="17">
        <v>4101170</v>
      </c>
      <c r="B1249" s="34" t="s">
        <v>674</v>
      </c>
      <c r="C1249" s="17" t="s">
        <v>345</v>
      </c>
      <c r="D1249" s="34" t="s">
        <v>853</v>
      </c>
      <c r="E1249" s="17">
        <v>2012</v>
      </c>
    </row>
    <row r="1250" spans="1:5" x14ac:dyDescent="0.2">
      <c r="A1250" s="17">
        <v>4101171</v>
      </c>
      <c r="B1250" s="34" t="s">
        <v>852</v>
      </c>
      <c r="C1250" s="17" t="s">
        <v>345</v>
      </c>
      <c r="D1250" s="34" t="s">
        <v>853</v>
      </c>
      <c r="E1250" s="17">
        <v>2012</v>
      </c>
    </row>
    <row r="1251" spans="1:5" x14ac:dyDescent="0.2">
      <c r="A1251" s="17">
        <v>4101173</v>
      </c>
      <c r="B1251" s="34" t="s">
        <v>1536</v>
      </c>
      <c r="C1251" s="17" t="s">
        <v>339</v>
      </c>
      <c r="D1251" s="34" t="s">
        <v>1400</v>
      </c>
      <c r="E1251" s="17" t="s">
        <v>566</v>
      </c>
    </row>
    <row r="1252" spans="1:5" x14ac:dyDescent="0.2">
      <c r="A1252" s="17">
        <v>4101174</v>
      </c>
      <c r="B1252" s="34" t="s">
        <v>1537</v>
      </c>
      <c r="C1252" s="17" t="s">
        <v>339</v>
      </c>
      <c r="D1252" s="34" t="s">
        <v>1400</v>
      </c>
      <c r="E1252" s="17" t="s">
        <v>566</v>
      </c>
    </row>
    <row r="1253" spans="1:5" x14ac:dyDescent="0.2">
      <c r="A1253" s="17">
        <v>4101176</v>
      </c>
      <c r="B1253" s="34" t="s">
        <v>934</v>
      </c>
      <c r="C1253" s="17" t="s">
        <v>347</v>
      </c>
      <c r="D1253" s="34" t="s">
        <v>380</v>
      </c>
      <c r="E1253" s="17" t="s">
        <v>1450</v>
      </c>
    </row>
    <row r="1254" spans="1:5" x14ac:dyDescent="0.2">
      <c r="A1254" s="17">
        <v>4101177</v>
      </c>
      <c r="B1254" s="34" t="s">
        <v>1561</v>
      </c>
      <c r="C1254" s="17" t="s">
        <v>347</v>
      </c>
      <c r="D1254" s="34" t="s">
        <v>380</v>
      </c>
      <c r="E1254" s="17" t="s">
        <v>1450</v>
      </c>
    </row>
    <row r="1255" spans="1:5" x14ac:dyDescent="0.2">
      <c r="A1255" s="17">
        <v>4101179</v>
      </c>
      <c r="B1255" s="34" t="s">
        <v>1562</v>
      </c>
      <c r="C1255" s="17" t="s">
        <v>347</v>
      </c>
      <c r="D1255" s="34" t="s">
        <v>951</v>
      </c>
      <c r="E1255" s="17" t="s">
        <v>444</v>
      </c>
    </row>
    <row r="1256" spans="1:5" x14ac:dyDescent="0.2">
      <c r="A1256" s="17">
        <v>4101180</v>
      </c>
      <c r="B1256" s="34" t="s">
        <v>953</v>
      </c>
      <c r="C1256" s="17" t="s">
        <v>347</v>
      </c>
      <c r="D1256" s="34" t="s">
        <v>951</v>
      </c>
      <c r="E1256" s="17" t="s">
        <v>444</v>
      </c>
    </row>
    <row r="1257" spans="1:5" x14ac:dyDescent="0.2">
      <c r="A1257" s="17">
        <v>4101182</v>
      </c>
      <c r="B1257" s="34" t="s">
        <v>1563</v>
      </c>
      <c r="C1257" s="17" t="s">
        <v>347</v>
      </c>
      <c r="D1257" s="34" t="s">
        <v>1479</v>
      </c>
      <c r="E1257" s="17" t="s">
        <v>1480</v>
      </c>
    </row>
    <row r="1258" spans="1:5" x14ac:dyDescent="0.2">
      <c r="A1258" s="17">
        <v>4101183</v>
      </c>
      <c r="B1258" s="34" t="s">
        <v>1564</v>
      </c>
      <c r="C1258" s="17" t="s">
        <v>347</v>
      </c>
      <c r="D1258" s="34" t="s">
        <v>1479</v>
      </c>
      <c r="E1258" s="17" t="s">
        <v>1480</v>
      </c>
    </row>
    <row r="1259" spans="1:5" x14ac:dyDescent="0.2">
      <c r="A1259" s="17">
        <v>4101185</v>
      </c>
      <c r="B1259" s="34" t="s">
        <v>964</v>
      </c>
      <c r="C1259" s="17" t="s">
        <v>347</v>
      </c>
      <c r="D1259" s="34" t="s">
        <v>965</v>
      </c>
      <c r="E1259" s="17" t="s">
        <v>917</v>
      </c>
    </row>
    <row r="1260" spans="1:5" x14ac:dyDescent="0.2">
      <c r="A1260" s="17">
        <v>4101186</v>
      </c>
      <c r="B1260" s="34" t="s">
        <v>942</v>
      </c>
      <c r="C1260" s="17" t="s">
        <v>347</v>
      </c>
      <c r="D1260" s="34" t="s">
        <v>965</v>
      </c>
      <c r="E1260" s="17" t="s">
        <v>917</v>
      </c>
    </row>
    <row r="1261" spans="1:5" x14ac:dyDescent="0.2">
      <c r="A1261" s="17">
        <v>4101188</v>
      </c>
      <c r="B1261" s="34" t="s">
        <v>1565</v>
      </c>
      <c r="C1261" s="17" t="s">
        <v>334</v>
      </c>
      <c r="D1261" s="34" t="s">
        <v>974</v>
      </c>
      <c r="E1261" s="17" t="s">
        <v>455</v>
      </c>
    </row>
    <row r="1262" spans="1:5" x14ac:dyDescent="0.2">
      <c r="A1262" s="17">
        <v>4101189</v>
      </c>
      <c r="B1262" s="34" t="s">
        <v>976</v>
      </c>
      <c r="C1262" s="17" t="s">
        <v>334</v>
      </c>
      <c r="D1262" s="34" t="s">
        <v>974</v>
      </c>
      <c r="E1262" s="17" t="s">
        <v>455</v>
      </c>
    </row>
    <row r="1263" spans="1:5" x14ac:dyDescent="0.2">
      <c r="A1263" s="17">
        <v>4101191</v>
      </c>
      <c r="B1263" s="34" t="s">
        <v>1566</v>
      </c>
      <c r="C1263" s="17" t="s">
        <v>334</v>
      </c>
      <c r="D1263" s="34" t="s">
        <v>1503</v>
      </c>
      <c r="E1263" s="17" t="s">
        <v>641</v>
      </c>
    </row>
    <row r="1264" spans="1:5" x14ac:dyDescent="0.2">
      <c r="A1264" s="17">
        <v>4101192</v>
      </c>
      <c r="B1264" s="34" t="s">
        <v>976</v>
      </c>
      <c r="C1264" s="17" t="s">
        <v>334</v>
      </c>
      <c r="D1264" s="34" t="s">
        <v>1503</v>
      </c>
      <c r="E1264" s="17" t="s">
        <v>641</v>
      </c>
    </row>
    <row r="1265" spans="1:5" x14ac:dyDescent="0.2">
      <c r="A1265" s="17">
        <v>4101194</v>
      </c>
      <c r="B1265" s="34" t="s">
        <v>1565</v>
      </c>
      <c r="C1265" s="17" t="s">
        <v>334</v>
      </c>
      <c r="D1265" s="34" t="s">
        <v>1503</v>
      </c>
      <c r="E1265" s="17" t="s">
        <v>455</v>
      </c>
    </row>
    <row r="1266" spans="1:5" x14ac:dyDescent="0.2">
      <c r="A1266" s="17">
        <v>4101195</v>
      </c>
      <c r="B1266" s="34" t="s">
        <v>976</v>
      </c>
      <c r="C1266" s="17" t="s">
        <v>334</v>
      </c>
      <c r="D1266" s="34" t="s">
        <v>1503</v>
      </c>
      <c r="E1266" s="17" t="s">
        <v>455</v>
      </c>
    </row>
    <row r="1267" spans="1:5" x14ac:dyDescent="0.2">
      <c r="A1267" s="17">
        <v>4101197</v>
      </c>
      <c r="B1267" s="34" t="s">
        <v>978</v>
      </c>
      <c r="C1267" s="17" t="s">
        <v>334</v>
      </c>
      <c r="D1267" s="34" t="s">
        <v>372</v>
      </c>
      <c r="E1267" s="17" t="s">
        <v>566</v>
      </c>
    </row>
    <row r="1268" spans="1:5" x14ac:dyDescent="0.2">
      <c r="A1268" s="17">
        <v>4101198</v>
      </c>
      <c r="B1268" s="34" t="s">
        <v>973</v>
      </c>
      <c r="C1268" s="17" t="s">
        <v>334</v>
      </c>
      <c r="D1268" s="34" t="s">
        <v>372</v>
      </c>
      <c r="E1268" s="17" t="s">
        <v>566</v>
      </c>
    </row>
    <row r="1269" spans="1:5" x14ac:dyDescent="0.2">
      <c r="A1269" s="17">
        <v>4101200</v>
      </c>
      <c r="B1269" s="34" t="s">
        <v>1566</v>
      </c>
      <c r="C1269" s="17" t="s">
        <v>334</v>
      </c>
      <c r="D1269" s="34" t="s">
        <v>363</v>
      </c>
      <c r="E1269" s="17" t="s">
        <v>641</v>
      </c>
    </row>
    <row r="1270" spans="1:5" x14ac:dyDescent="0.2">
      <c r="A1270" s="17">
        <v>4101201</v>
      </c>
      <c r="B1270" s="34" t="s">
        <v>1567</v>
      </c>
      <c r="C1270" s="17" t="s">
        <v>334</v>
      </c>
      <c r="D1270" s="34" t="s">
        <v>363</v>
      </c>
      <c r="E1270" s="17" t="s">
        <v>641</v>
      </c>
    </row>
    <row r="1271" spans="1:5" x14ac:dyDescent="0.2">
      <c r="A1271" s="17">
        <v>4101203</v>
      </c>
      <c r="B1271" s="34" t="s">
        <v>1568</v>
      </c>
      <c r="C1271" s="17" t="s">
        <v>462</v>
      </c>
      <c r="D1271" s="34" t="s">
        <v>473</v>
      </c>
      <c r="E1271" s="17">
        <v>2010</v>
      </c>
    </row>
    <row r="1272" spans="1:5" x14ac:dyDescent="0.2">
      <c r="A1272" s="17">
        <v>4101204</v>
      </c>
      <c r="B1272" s="34" t="s">
        <v>427</v>
      </c>
      <c r="C1272" s="17" t="s">
        <v>462</v>
      </c>
      <c r="D1272" s="34" t="s">
        <v>473</v>
      </c>
      <c r="E1272" s="17">
        <v>2010</v>
      </c>
    </row>
    <row r="1273" spans="1:5" x14ac:dyDescent="0.2">
      <c r="A1273" s="17">
        <v>4101206</v>
      </c>
      <c r="B1273" s="34" t="s">
        <v>1568</v>
      </c>
      <c r="C1273" s="17" t="s">
        <v>462</v>
      </c>
      <c r="D1273" s="34" t="s">
        <v>473</v>
      </c>
      <c r="E1273" s="17" t="s">
        <v>544</v>
      </c>
    </row>
    <row r="1274" spans="1:5" x14ac:dyDescent="0.2">
      <c r="A1274" s="17">
        <v>4101207</v>
      </c>
      <c r="B1274" s="34" t="s">
        <v>948</v>
      </c>
      <c r="C1274" s="17" t="s">
        <v>462</v>
      </c>
      <c r="D1274" s="34" t="s">
        <v>473</v>
      </c>
      <c r="E1274" s="17" t="s">
        <v>544</v>
      </c>
    </row>
    <row r="1275" spans="1:5" x14ac:dyDescent="0.2">
      <c r="A1275" s="17">
        <v>4101209</v>
      </c>
      <c r="B1275" s="34" t="s">
        <v>521</v>
      </c>
      <c r="C1275" s="17" t="s">
        <v>331</v>
      </c>
      <c r="D1275" s="34" t="s">
        <v>519</v>
      </c>
      <c r="E1275" s="17" t="s">
        <v>458</v>
      </c>
    </row>
    <row r="1276" spans="1:5" x14ac:dyDescent="0.2">
      <c r="A1276" s="17">
        <v>4101210</v>
      </c>
      <c r="B1276" s="34" t="s">
        <v>1569</v>
      </c>
      <c r="C1276" s="17" t="s">
        <v>331</v>
      </c>
      <c r="D1276" s="34" t="s">
        <v>519</v>
      </c>
      <c r="E1276" s="17" t="s">
        <v>458</v>
      </c>
    </row>
    <row r="1277" spans="1:5" x14ac:dyDescent="0.2">
      <c r="A1277" s="17">
        <v>4101212</v>
      </c>
      <c r="B1277" s="34" t="s">
        <v>1570</v>
      </c>
      <c r="C1277" s="17" t="s">
        <v>331</v>
      </c>
      <c r="D1277" s="34" t="s">
        <v>1100</v>
      </c>
      <c r="E1277" s="17" t="s">
        <v>665</v>
      </c>
    </row>
    <row r="1278" spans="1:5" x14ac:dyDescent="0.2">
      <c r="A1278" s="17">
        <v>4101213</v>
      </c>
      <c r="B1278" s="34" t="s">
        <v>1571</v>
      </c>
      <c r="C1278" s="17" t="s">
        <v>331</v>
      </c>
      <c r="D1278" s="34" t="s">
        <v>1100</v>
      </c>
      <c r="E1278" s="17" t="s">
        <v>665</v>
      </c>
    </row>
    <row r="1279" spans="1:5" x14ac:dyDescent="0.2">
      <c r="A1279" s="17">
        <v>4101215</v>
      </c>
      <c r="B1279" s="34" t="s">
        <v>1572</v>
      </c>
      <c r="C1279" s="17" t="s">
        <v>331</v>
      </c>
      <c r="D1279" s="34" t="s">
        <v>523</v>
      </c>
      <c r="E1279" s="17" t="s">
        <v>524</v>
      </c>
    </row>
    <row r="1280" spans="1:5" x14ac:dyDescent="0.2">
      <c r="A1280" s="17">
        <v>4101216</v>
      </c>
      <c r="B1280" s="34" t="s">
        <v>1573</v>
      </c>
      <c r="C1280" s="17" t="s">
        <v>331</v>
      </c>
      <c r="D1280" s="34" t="s">
        <v>523</v>
      </c>
      <c r="E1280" s="17" t="s">
        <v>524</v>
      </c>
    </row>
    <row r="1281" spans="1:5" x14ac:dyDescent="0.2">
      <c r="A1281" s="17">
        <v>4101218</v>
      </c>
      <c r="B1281" s="34" t="s">
        <v>1574</v>
      </c>
      <c r="C1281" s="17" t="s">
        <v>331</v>
      </c>
      <c r="D1281" s="34" t="s">
        <v>338</v>
      </c>
      <c r="E1281" s="17">
        <v>2013</v>
      </c>
    </row>
    <row r="1282" spans="1:5" x14ac:dyDescent="0.2">
      <c r="A1282" s="17">
        <v>4101219</v>
      </c>
      <c r="B1282" s="34" t="s">
        <v>540</v>
      </c>
      <c r="C1282" s="17" t="s">
        <v>331</v>
      </c>
      <c r="D1282" s="34" t="s">
        <v>338</v>
      </c>
      <c r="E1282" s="17">
        <v>2013</v>
      </c>
    </row>
    <row r="1283" spans="1:5" x14ac:dyDescent="0.2">
      <c r="A1283" s="17">
        <v>4101221</v>
      </c>
      <c r="B1283" s="34" t="s">
        <v>517</v>
      </c>
      <c r="C1283" s="17" t="s">
        <v>331</v>
      </c>
      <c r="D1283" s="34" t="s">
        <v>541</v>
      </c>
      <c r="E1283" s="17" t="s">
        <v>460</v>
      </c>
    </row>
    <row r="1284" spans="1:5" x14ac:dyDescent="0.2">
      <c r="A1284" s="17">
        <v>4101222</v>
      </c>
      <c r="B1284" s="34" t="s">
        <v>1575</v>
      </c>
      <c r="C1284" s="17" t="s">
        <v>331</v>
      </c>
      <c r="D1284" s="34" t="s">
        <v>541</v>
      </c>
      <c r="E1284" s="17" t="s">
        <v>460</v>
      </c>
    </row>
    <row r="1285" spans="1:5" x14ac:dyDescent="0.2">
      <c r="A1285" s="17">
        <v>4101224</v>
      </c>
      <c r="B1285" s="34" t="s">
        <v>517</v>
      </c>
      <c r="C1285" s="17" t="s">
        <v>331</v>
      </c>
      <c r="D1285" s="34" t="s">
        <v>541</v>
      </c>
      <c r="E1285" s="17">
        <v>2010</v>
      </c>
    </row>
    <row r="1286" spans="1:5" x14ac:dyDescent="0.2">
      <c r="A1286" s="17">
        <v>4101225</v>
      </c>
      <c r="B1286" s="34" t="s">
        <v>1575</v>
      </c>
      <c r="C1286" s="17" t="s">
        <v>331</v>
      </c>
      <c r="D1286" s="34" t="s">
        <v>541</v>
      </c>
      <c r="E1286" s="17">
        <v>2010</v>
      </c>
    </row>
    <row r="1287" spans="1:5" x14ac:dyDescent="0.2">
      <c r="A1287" s="17">
        <v>4101227</v>
      </c>
      <c r="B1287" s="34" t="s">
        <v>517</v>
      </c>
      <c r="C1287" s="17" t="s">
        <v>331</v>
      </c>
      <c r="D1287" s="34" t="s">
        <v>541</v>
      </c>
      <c r="E1287" s="17" t="s">
        <v>544</v>
      </c>
    </row>
    <row r="1288" spans="1:5" x14ac:dyDescent="0.2">
      <c r="A1288" s="17">
        <v>4101228</v>
      </c>
      <c r="B1288" s="34" t="s">
        <v>1575</v>
      </c>
      <c r="C1288" s="17" t="s">
        <v>331</v>
      </c>
      <c r="D1288" s="34" t="s">
        <v>541</v>
      </c>
      <c r="E1288" s="17" t="s">
        <v>544</v>
      </c>
    </row>
    <row r="1289" spans="1:5" x14ac:dyDescent="0.2">
      <c r="A1289" s="17">
        <v>4101230</v>
      </c>
      <c r="B1289" s="34" t="s">
        <v>517</v>
      </c>
      <c r="C1289" s="17" t="s">
        <v>331</v>
      </c>
      <c r="D1289" s="34" t="s">
        <v>541</v>
      </c>
      <c r="E1289" s="17">
        <v>2013</v>
      </c>
    </row>
    <row r="1290" spans="1:5" x14ac:dyDescent="0.2">
      <c r="A1290" s="17">
        <v>4101231</v>
      </c>
      <c r="B1290" s="34" t="s">
        <v>1575</v>
      </c>
      <c r="C1290" s="17" t="s">
        <v>331</v>
      </c>
      <c r="D1290" s="34" t="s">
        <v>541</v>
      </c>
      <c r="E1290" s="17">
        <v>2013</v>
      </c>
    </row>
    <row r="1291" spans="1:5" x14ac:dyDescent="0.2">
      <c r="A1291" s="17">
        <v>4101233</v>
      </c>
      <c r="B1291" s="34" t="s">
        <v>581</v>
      </c>
      <c r="C1291" s="17" t="s">
        <v>346</v>
      </c>
      <c r="D1291" s="34" t="s">
        <v>375</v>
      </c>
      <c r="E1291" s="17">
        <v>2009</v>
      </c>
    </row>
    <row r="1292" spans="1:5" x14ac:dyDescent="0.2">
      <c r="A1292" s="17">
        <v>4101234</v>
      </c>
      <c r="B1292" s="34" t="s">
        <v>1576</v>
      </c>
      <c r="C1292" s="17" t="s">
        <v>346</v>
      </c>
      <c r="D1292" s="34" t="s">
        <v>375</v>
      </c>
      <c r="E1292" s="17">
        <v>2009</v>
      </c>
    </row>
    <row r="1293" spans="1:5" x14ac:dyDescent="0.2">
      <c r="A1293" s="17">
        <v>4101236</v>
      </c>
      <c r="B1293" s="34" t="s">
        <v>1576</v>
      </c>
      <c r="C1293" s="17" t="s">
        <v>346</v>
      </c>
      <c r="D1293" s="34" t="s">
        <v>375</v>
      </c>
      <c r="E1293" s="17">
        <v>2010</v>
      </c>
    </row>
    <row r="1294" spans="1:5" x14ac:dyDescent="0.2">
      <c r="A1294" s="17">
        <v>4101237</v>
      </c>
      <c r="B1294" s="34" t="s">
        <v>1577</v>
      </c>
      <c r="C1294" s="17" t="s">
        <v>346</v>
      </c>
      <c r="D1294" s="34" t="s">
        <v>375</v>
      </c>
      <c r="E1294" s="17">
        <v>2010</v>
      </c>
    </row>
    <row r="1295" spans="1:5" x14ac:dyDescent="0.2">
      <c r="A1295" s="17">
        <v>4101240</v>
      </c>
      <c r="B1295" s="34" t="s">
        <v>1578</v>
      </c>
      <c r="C1295" s="17" t="s">
        <v>333</v>
      </c>
      <c r="D1295" s="34" t="s">
        <v>374</v>
      </c>
      <c r="E1295" s="17" t="s">
        <v>814</v>
      </c>
    </row>
    <row r="1296" spans="1:5" x14ac:dyDescent="0.2">
      <c r="A1296" s="17">
        <v>4101243</v>
      </c>
      <c r="B1296" s="34" t="s">
        <v>1578</v>
      </c>
      <c r="C1296" s="17" t="s">
        <v>333</v>
      </c>
      <c r="D1296" s="34" t="s">
        <v>374</v>
      </c>
      <c r="E1296" s="17">
        <v>2010</v>
      </c>
    </row>
    <row r="1297" spans="1:5" x14ac:dyDescent="0.2">
      <c r="A1297" s="17">
        <v>4101246</v>
      </c>
      <c r="B1297" s="34" t="s">
        <v>1578</v>
      </c>
      <c r="C1297" s="17" t="s">
        <v>333</v>
      </c>
      <c r="D1297" s="34" t="s">
        <v>374</v>
      </c>
      <c r="E1297" s="17" t="s">
        <v>544</v>
      </c>
    </row>
    <row r="1298" spans="1:5" x14ac:dyDescent="0.2">
      <c r="A1298" s="17">
        <v>4101249</v>
      </c>
      <c r="B1298" s="34" t="s">
        <v>1578</v>
      </c>
      <c r="C1298" s="17" t="s">
        <v>333</v>
      </c>
      <c r="D1298" s="34" t="s">
        <v>374</v>
      </c>
      <c r="E1298" s="17">
        <v>2013</v>
      </c>
    </row>
    <row r="1299" spans="1:5" x14ac:dyDescent="0.2">
      <c r="A1299" s="17">
        <v>4101252</v>
      </c>
      <c r="B1299" s="34" t="s">
        <v>1578</v>
      </c>
      <c r="C1299" s="17" t="s">
        <v>333</v>
      </c>
      <c r="D1299" s="34" t="s">
        <v>371</v>
      </c>
      <c r="E1299" s="17" t="s">
        <v>814</v>
      </c>
    </row>
    <row r="1300" spans="1:5" x14ac:dyDescent="0.2">
      <c r="A1300" s="17">
        <v>4101255</v>
      </c>
      <c r="B1300" s="34" t="s">
        <v>1578</v>
      </c>
      <c r="C1300" s="17" t="s">
        <v>333</v>
      </c>
      <c r="D1300" s="34" t="s">
        <v>371</v>
      </c>
      <c r="E1300" s="17" t="s">
        <v>544</v>
      </c>
    </row>
    <row r="1301" spans="1:5" x14ac:dyDescent="0.2">
      <c r="A1301" s="17">
        <v>4101257</v>
      </c>
      <c r="B1301" s="34" t="s">
        <v>1579</v>
      </c>
      <c r="C1301" s="17" t="s">
        <v>333</v>
      </c>
      <c r="D1301" s="34" t="s">
        <v>597</v>
      </c>
      <c r="E1301" s="17" t="s">
        <v>947</v>
      </c>
    </row>
    <row r="1302" spans="1:5" x14ac:dyDescent="0.2">
      <c r="A1302" s="17">
        <v>4101258</v>
      </c>
      <c r="B1302" s="34" t="s">
        <v>598</v>
      </c>
      <c r="C1302" s="17" t="s">
        <v>333</v>
      </c>
      <c r="D1302" s="34" t="s">
        <v>597</v>
      </c>
      <c r="E1302" s="17" t="s">
        <v>947</v>
      </c>
    </row>
    <row r="1303" spans="1:5" x14ac:dyDescent="0.2">
      <c r="A1303" s="17">
        <v>4101260</v>
      </c>
      <c r="B1303" s="34" t="s">
        <v>601</v>
      </c>
      <c r="C1303" s="17" t="s">
        <v>333</v>
      </c>
      <c r="D1303" s="34" t="s">
        <v>597</v>
      </c>
      <c r="E1303" s="17">
        <v>2011</v>
      </c>
    </row>
    <row r="1304" spans="1:5" x14ac:dyDescent="0.2">
      <c r="A1304" s="17">
        <v>4101261</v>
      </c>
      <c r="B1304" s="34" t="s">
        <v>598</v>
      </c>
      <c r="C1304" s="17" t="s">
        <v>333</v>
      </c>
      <c r="D1304" s="34" t="s">
        <v>597</v>
      </c>
      <c r="E1304" s="17">
        <v>2011</v>
      </c>
    </row>
    <row r="1305" spans="1:5" x14ac:dyDescent="0.2">
      <c r="A1305" s="17">
        <v>4101263</v>
      </c>
      <c r="B1305" s="34" t="s">
        <v>1580</v>
      </c>
      <c r="C1305" s="17" t="s">
        <v>354</v>
      </c>
      <c r="D1305" s="34" t="s">
        <v>619</v>
      </c>
      <c r="E1305" s="17" t="s">
        <v>524</v>
      </c>
    </row>
    <row r="1306" spans="1:5" x14ac:dyDescent="0.2">
      <c r="A1306" s="17">
        <v>4101264</v>
      </c>
      <c r="B1306" s="34" t="s">
        <v>1581</v>
      </c>
      <c r="C1306" s="17" t="s">
        <v>354</v>
      </c>
      <c r="D1306" s="34" t="s">
        <v>619</v>
      </c>
      <c r="E1306" s="17" t="s">
        <v>524</v>
      </c>
    </row>
    <row r="1307" spans="1:5" x14ac:dyDescent="0.2">
      <c r="A1307" s="17">
        <v>4101266</v>
      </c>
      <c r="B1307" s="34" t="s">
        <v>517</v>
      </c>
      <c r="C1307" s="17" t="s">
        <v>354</v>
      </c>
      <c r="D1307" s="34" t="s">
        <v>620</v>
      </c>
      <c r="E1307" s="17" t="s">
        <v>566</v>
      </c>
    </row>
    <row r="1308" spans="1:5" x14ac:dyDescent="0.2">
      <c r="A1308" s="17">
        <v>4101267</v>
      </c>
      <c r="B1308" s="34" t="s">
        <v>1575</v>
      </c>
      <c r="C1308" s="17" t="s">
        <v>354</v>
      </c>
      <c r="D1308" s="34" t="s">
        <v>620</v>
      </c>
      <c r="E1308" s="17" t="s">
        <v>566</v>
      </c>
    </row>
    <row r="1309" spans="1:5" x14ac:dyDescent="0.2">
      <c r="A1309" s="17">
        <v>4101269</v>
      </c>
      <c r="B1309" s="34" t="s">
        <v>517</v>
      </c>
      <c r="C1309" s="17" t="s">
        <v>354</v>
      </c>
      <c r="D1309" s="34" t="s">
        <v>620</v>
      </c>
      <c r="E1309" s="17">
        <v>2011</v>
      </c>
    </row>
    <row r="1310" spans="1:5" x14ac:dyDescent="0.2">
      <c r="A1310" s="17">
        <v>4101270</v>
      </c>
      <c r="B1310" s="34" t="s">
        <v>1575</v>
      </c>
      <c r="C1310" s="17" t="s">
        <v>354</v>
      </c>
      <c r="D1310" s="34" t="s">
        <v>620</v>
      </c>
      <c r="E1310" s="17">
        <v>2011</v>
      </c>
    </row>
    <row r="1311" spans="1:5" x14ac:dyDescent="0.2">
      <c r="A1311" s="17">
        <v>4101272</v>
      </c>
      <c r="B1311" s="34" t="s">
        <v>517</v>
      </c>
      <c r="C1311" s="17" t="s">
        <v>354</v>
      </c>
      <c r="D1311" s="34" t="s">
        <v>620</v>
      </c>
      <c r="E1311" s="17">
        <v>2012</v>
      </c>
    </row>
    <row r="1312" spans="1:5" x14ac:dyDescent="0.2">
      <c r="A1312" s="17">
        <v>4101273</v>
      </c>
      <c r="B1312" s="34" t="s">
        <v>1575</v>
      </c>
      <c r="C1312" s="17" t="s">
        <v>354</v>
      </c>
      <c r="D1312" s="34" t="s">
        <v>620</v>
      </c>
      <c r="E1312" s="17">
        <v>2012</v>
      </c>
    </row>
    <row r="1313" spans="1:5" x14ac:dyDescent="0.2">
      <c r="A1313" s="17">
        <v>4101275</v>
      </c>
      <c r="B1313" s="34" t="s">
        <v>1582</v>
      </c>
      <c r="C1313" s="17" t="s">
        <v>352</v>
      </c>
      <c r="D1313" s="34" t="s">
        <v>358</v>
      </c>
      <c r="E1313" s="17" t="s">
        <v>784</v>
      </c>
    </row>
    <row r="1314" spans="1:5" x14ac:dyDescent="0.2">
      <c r="A1314" s="17">
        <v>4101276</v>
      </c>
      <c r="B1314" s="34" t="s">
        <v>1583</v>
      </c>
      <c r="C1314" s="17" t="s">
        <v>352</v>
      </c>
      <c r="D1314" s="34" t="s">
        <v>358</v>
      </c>
      <c r="E1314" s="17" t="s">
        <v>784</v>
      </c>
    </row>
    <row r="1315" spans="1:5" x14ac:dyDescent="0.2">
      <c r="A1315" s="17">
        <v>4101278</v>
      </c>
      <c r="B1315" s="34" t="s">
        <v>631</v>
      </c>
      <c r="C1315" s="17" t="s">
        <v>352</v>
      </c>
      <c r="D1315" s="34" t="s">
        <v>358</v>
      </c>
      <c r="E1315" s="17">
        <v>2012</v>
      </c>
    </row>
    <row r="1316" spans="1:5" x14ac:dyDescent="0.2">
      <c r="A1316" s="17">
        <v>4101279</v>
      </c>
      <c r="B1316" s="34" t="s">
        <v>1582</v>
      </c>
      <c r="C1316" s="17" t="s">
        <v>352</v>
      </c>
      <c r="D1316" s="34" t="s">
        <v>358</v>
      </c>
      <c r="E1316" s="17">
        <v>2012</v>
      </c>
    </row>
    <row r="1317" spans="1:5" x14ac:dyDescent="0.2">
      <c r="A1317" s="17">
        <v>4101280</v>
      </c>
      <c r="B1317" s="34" t="s">
        <v>1583</v>
      </c>
      <c r="C1317" s="17" t="s">
        <v>352</v>
      </c>
      <c r="D1317" s="34" t="s">
        <v>358</v>
      </c>
      <c r="E1317" s="17">
        <v>2012</v>
      </c>
    </row>
    <row r="1318" spans="1:5" x14ac:dyDescent="0.2">
      <c r="A1318" s="17">
        <v>4101282</v>
      </c>
      <c r="B1318" s="34" t="s">
        <v>1584</v>
      </c>
      <c r="C1318" s="17" t="s">
        <v>352</v>
      </c>
      <c r="D1318" s="34" t="s">
        <v>353</v>
      </c>
      <c r="E1318" s="17" t="s">
        <v>471</v>
      </c>
    </row>
    <row r="1319" spans="1:5" x14ac:dyDescent="0.2">
      <c r="A1319" s="17">
        <v>4101283</v>
      </c>
      <c r="B1319" s="34" t="s">
        <v>941</v>
      </c>
      <c r="C1319" s="17" t="s">
        <v>352</v>
      </c>
      <c r="D1319" s="34" t="s">
        <v>353</v>
      </c>
      <c r="E1319" s="17" t="s">
        <v>471</v>
      </c>
    </row>
    <row r="1320" spans="1:5" x14ac:dyDescent="0.2">
      <c r="A1320" s="17">
        <v>4101285</v>
      </c>
      <c r="B1320" s="34" t="s">
        <v>654</v>
      </c>
      <c r="C1320" s="17" t="s">
        <v>638</v>
      </c>
      <c r="D1320" s="34" t="s">
        <v>650</v>
      </c>
      <c r="E1320" s="17" t="s">
        <v>859</v>
      </c>
    </row>
    <row r="1321" spans="1:5" x14ac:dyDescent="0.2">
      <c r="A1321" s="17">
        <v>4101286</v>
      </c>
      <c r="B1321" s="34" t="s">
        <v>1585</v>
      </c>
      <c r="C1321" s="17" t="s">
        <v>638</v>
      </c>
      <c r="D1321" s="34" t="s">
        <v>650</v>
      </c>
      <c r="E1321" s="17" t="s">
        <v>859</v>
      </c>
    </row>
    <row r="1322" spans="1:5" x14ac:dyDescent="0.2">
      <c r="A1322" s="17">
        <v>4101288</v>
      </c>
      <c r="B1322" s="34" t="s">
        <v>656</v>
      </c>
      <c r="C1322" s="17" t="s">
        <v>638</v>
      </c>
      <c r="D1322" s="34" t="s">
        <v>650</v>
      </c>
      <c r="E1322" s="17" t="s">
        <v>544</v>
      </c>
    </row>
    <row r="1323" spans="1:5" x14ac:dyDescent="0.2">
      <c r="A1323" s="17">
        <v>4101289</v>
      </c>
      <c r="B1323" s="34" t="s">
        <v>1585</v>
      </c>
      <c r="C1323" s="17" t="s">
        <v>638</v>
      </c>
      <c r="D1323" s="34" t="s">
        <v>650</v>
      </c>
      <c r="E1323" s="17" t="s">
        <v>544</v>
      </c>
    </row>
    <row r="1324" spans="1:5" x14ac:dyDescent="0.2">
      <c r="A1324" s="17">
        <v>4101291</v>
      </c>
      <c r="B1324" s="34" t="s">
        <v>1586</v>
      </c>
      <c r="C1324" s="17" t="s">
        <v>383</v>
      </c>
      <c r="D1324" s="34" t="s">
        <v>703</v>
      </c>
      <c r="E1324" s="17" t="s">
        <v>704</v>
      </c>
    </row>
    <row r="1325" spans="1:5" x14ac:dyDescent="0.2">
      <c r="A1325" s="17">
        <v>4101292</v>
      </c>
      <c r="B1325" s="34" t="s">
        <v>1587</v>
      </c>
      <c r="C1325" s="17" t="s">
        <v>383</v>
      </c>
      <c r="D1325" s="34" t="s">
        <v>703</v>
      </c>
      <c r="E1325" s="17" t="s">
        <v>704</v>
      </c>
    </row>
    <row r="1326" spans="1:5" x14ac:dyDescent="0.2">
      <c r="A1326" s="17">
        <v>4101294</v>
      </c>
      <c r="B1326" s="34" t="s">
        <v>722</v>
      </c>
      <c r="C1326" s="17" t="s">
        <v>712</v>
      </c>
      <c r="D1326" s="34" t="s">
        <v>720</v>
      </c>
      <c r="E1326" s="17">
        <v>2006</v>
      </c>
    </row>
    <row r="1327" spans="1:5" x14ac:dyDescent="0.2">
      <c r="A1327" s="17">
        <v>4101295</v>
      </c>
      <c r="B1327" s="34" t="s">
        <v>663</v>
      </c>
      <c r="C1327" s="17" t="s">
        <v>712</v>
      </c>
      <c r="D1327" s="34" t="s">
        <v>720</v>
      </c>
      <c r="E1327" s="17">
        <v>2006</v>
      </c>
    </row>
    <row r="1328" spans="1:5" x14ac:dyDescent="0.2">
      <c r="A1328" s="17">
        <v>4101297</v>
      </c>
      <c r="B1328" s="34" t="s">
        <v>1588</v>
      </c>
      <c r="C1328" s="17" t="s">
        <v>712</v>
      </c>
      <c r="D1328" s="34" t="s">
        <v>726</v>
      </c>
      <c r="E1328" s="17" t="s">
        <v>444</v>
      </c>
    </row>
    <row r="1329" spans="1:5" x14ac:dyDescent="0.2">
      <c r="A1329" s="17">
        <v>4101298</v>
      </c>
      <c r="B1329" s="34" t="s">
        <v>1589</v>
      </c>
      <c r="C1329" s="17" t="s">
        <v>712</v>
      </c>
      <c r="D1329" s="34" t="s">
        <v>726</v>
      </c>
      <c r="E1329" s="17" t="s">
        <v>444</v>
      </c>
    </row>
    <row r="1330" spans="1:5" x14ac:dyDescent="0.2">
      <c r="A1330" s="17">
        <v>4101300</v>
      </c>
      <c r="B1330" s="34" t="s">
        <v>1590</v>
      </c>
      <c r="C1330" s="17" t="s">
        <v>712</v>
      </c>
      <c r="D1330" s="34" t="s">
        <v>1294</v>
      </c>
      <c r="E1330" s="17" t="s">
        <v>714</v>
      </c>
    </row>
    <row r="1331" spans="1:5" x14ac:dyDescent="0.2">
      <c r="A1331" s="17">
        <v>4101301</v>
      </c>
      <c r="B1331" s="34" t="s">
        <v>1591</v>
      </c>
      <c r="C1331" s="17" t="s">
        <v>712</v>
      </c>
      <c r="D1331" s="34" t="s">
        <v>1294</v>
      </c>
      <c r="E1331" s="17" t="s">
        <v>714</v>
      </c>
    </row>
    <row r="1332" spans="1:5" x14ac:dyDescent="0.2">
      <c r="A1332" s="17">
        <v>4101303</v>
      </c>
      <c r="B1332" s="34" t="s">
        <v>1592</v>
      </c>
      <c r="C1332" s="17" t="s">
        <v>357</v>
      </c>
      <c r="D1332" s="34" t="s">
        <v>1322</v>
      </c>
      <c r="E1332" s="17" t="s">
        <v>714</v>
      </c>
    </row>
    <row r="1333" spans="1:5" x14ac:dyDescent="0.2">
      <c r="A1333" s="17">
        <v>4101304</v>
      </c>
      <c r="B1333" s="34" t="s">
        <v>822</v>
      </c>
      <c r="C1333" s="17" t="s">
        <v>357</v>
      </c>
      <c r="D1333" s="34" t="s">
        <v>1322</v>
      </c>
      <c r="E1333" s="17" t="s">
        <v>714</v>
      </c>
    </row>
    <row r="1334" spans="1:5" x14ac:dyDescent="0.2">
      <c r="A1334" s="17">
        <v>4101306</v>
      </c>
      <c r="B1334" s="34" t="s">
        <v>1593</v>
      </c>
      <c r="C1334" s="17" t="s">
        <v>357</v>
      </c>
      <c r="D1334" s="34" t="s">
        <v>1322</v>
      </c>
      <c r="E1334" s="17" t="s">
        <v>455</v>
      </c>
    </row>
    <row r="1335" spans="1:5" x14ac:dyDescent="0.2">
      <c r="A1335" s="17">
        <v>4101307</v>
      </c>
      <c r="B1335" s="34" t="s">
        <v>1594</v>
      </c>
      <c r="C1335" s="17" t="s">
        <v>357</v>
      </c>
      <c r="D1335" s="34" t="s">
        <v>1322</v>
      </c>
      <c r="E1335" s="17" t="s">
        <v>455</v>
      </c>
    </row>
    <row r="1336" spans="1:5" x14ac:dyDescent="0.2">
      <c r="A1336" s="17">
        <v>4101309</v>
      </c>
      <c r="B1336" s="34" t="s">
        <v>1592</v>
      </c>
      <c r="C1336" s="17" t="s">
        <v>357</v>
      </c>
      <c r="D1336" s="34" t="s">
        <v>775</v>
      </c>
      <c r="E1336" s="17" t="s">
        <v>682</v>
      </c>
    </row>
    <row r="1337" spans="1:5" x14ac:dyDescent="0.2">
      <c r="A1337" s="17">
        <v>4101310</v>
      </c>
      <c r="B1337" s="34" t="s">
        <v>498</v>
      </c>
      <c r="C1337" s="17" t="s">
        <v>357</v>
      </c>
      <c r="D1337" s="34" t="s">
        <v>775</v>
      </c>
      <c r="E1337" s="17" t="s">
        <v>682</v>
      </c>
    </row>
    <row r="1338" spans="1:5" x14ac:dyDescent="0.2">
      <c r="A1338" s="17">
        <v>4101312</v>
      </c>
      <c r="B1338" s="34" t="s">
        <v>677</v>
      </c>
      <c r="C1338" s="17" t="s">
        <v>345</v>
      </c>
      <c r="D1338" s="34" t="s">
        <v>853</v>
      </c>
      <c r="E1338" s="17">
        <v>2012</v>
      </c>
    </row>
    <row r="1339" spans="1:5" x14ac:dyDescent="0.2">
      <c r="A1339" s="17">
        <v>4101313</v>
      </c>
      <c r="B1339" s="34" t="s">
        <v>854</v>
      </c>
      <c r="C1339" s="17" t="s">
        <v>345</v>
      </c>
      <c r="D1339" s="34" t="s">
        <v>853</v>
      </c>
      <c r="E1339" s="17">
        <v>2012</v>
      </c>
    </row>
    <row r="1340" spans="1:5" x14ac:dyDescent="0.2">
      <c r="A1340" s="17">
        <v>4101315</v>
      </c>
      <c r="B1340" s="34" t="s">
        <v>1570</v>
      </c>
      <c r="C1340" s="17" t="s">
        <v>339</v>
      </c>
      <c r="D1340" s="34" t="s">
        <v>1400</v>
      </c>
      <c r="E1340" s="17" t="s">
        <v>566</v>
      </c>
    </row>
    <row r="1341" spans="1:5" x14ac:dyDescent="0.2">
      <c r="A1341" s="17">
        <v>4101316</v>
      </c>
      <c r="B1341" s="34" t="s">
        <v>1595</v>
      </c>
      <c r="C1341" s="17" t="s">
        <v>339</v>
      </c>
      <c r="D1341" s="34" t="s">
        <v>1400</v>
      </c>
      <c r="E1341" s="17" t="s">
        <v>566</v>
      </c>
    </row>
    <row r="1342" spans="1:5" x14ac:dyDescent="0.2">
      <c r="A1342" s="17">
        <v>4101318</v>
      </c>
      <c r="B1342" s="34" t="s">
        <v>1596</v>
      </c>
      <c r="C1342" s="17" t="s">
        <v>347</v>
      </c>
      <c r="D1342" s="34" t="s">
        <v>380</v>
      </c>
      <c r="E1342" s="17" t="s">
        <v>444</v>
      </c>
    </row>
    <row r="1343" spans="1:5" x14ac:dyDescent="0.2">
      <c r="A1343" s="17">
        <v>4101319</v>
      </c>
      <c r="B1343" s="34" t="s">
        <v>1597</v>
      </c>
      <c r="C1343" s="17" t="s">
        <v>347</v>
      </c>
      <c r="D1343" s="34" t="s">
        <v>380</v>
      </c>
      <c r="E1343" s="17" t="s">
        <v>444</v>
      </c>
    </row>
    <row r="1344" spans="1:5" x14ac:dyDescent="0.2">
      <c r="A1344" s="17">
        <v>4101321</v>
      </c>
      <c r="B1344" s="34" t="s">
        <v>1598</v>
      </c>
      <c r="C1344" s="17" t="s">
        <v>347</v>
      </c>
      <c r="D1344" s="34" t="s">
        <v>951</v>
      </c>
      <c r="E1344" s="17" t="s">
        <v>444</v>
      </c>
    </row>
    <row r="1345" spans="1:5" x14ac:dyDescent="0.2">
      <c r="A1345" s="17">
        <v>4101322</v>
      </c>
      <c r="B1345" s="34" t="s">
        <v>955</v>
      </c>
      <c r="C1345" s="17" t="s">
        <v>347</v>
      </c>
      <c r="D1345" s="34" t="s">
        <v>951</v>
      </c>
      <c r="E1345" s="17" t="s">
        <v>444</v>
      </c>
    </row>
    <row r="1346" spans="1:5" x14ac:dyDescent="0.2">
      <c r="A1346" s="17">
        <v>4101324</v>
      </c>
      <c r="B1346" s="34" t="s">
        <v>1599</v>
      </c>
      <c r="C1346" s="17" t="s">
        <v>347</v>
      </c>
      <c r="D1346" s="34" t="s">
        <v>1479</v>
      </c>
      <c r="E1346" s="17" t="s">
        <v>1480</v>
      </c>
    </row>
    <row r="1347" spans="1:5" x14ac:dyDescent="0.2">
      <c r="A1347" s="17">
        <v>4101325</v>
      </c>
      <c r="B1347" s="34" t="s">
        <v>1600</v>
      </c>
      <c r="C1347" s="17" t="s">
        <v>347</v>
      </c>
      <c r="D1347" s="34" t="s">
        <v>1479</v>
      </c>
      <c r="E1347" s="17" t="s">
        <v>1480</v>
      </c>
    </row>
    <row r="1348" spans="1:5" x14ac:dyDescent="0.2">
      <c r="A1348" s="17">
        <v>4101326</v>
      </c>
      <c r="B1348" s="34" t="s">
        <v>1601</v>
      </c>
      <c r="C1348" s="17" t="s">
        <v>347</v>
      </c>
      <c r="D1348" s="34" t="s">
        <v>1479</v>
      </c>
      <c r="E1348" s="17" t="s">
        <v>1480</v>
      </c>
    </row>
    <row r="1349" spans="1:5" x14ac:dyDescent="0.2">
      <c r="A1349" s="17">
        <v>4101328</v>
      </c>
      <c r="B1349" s="34" t="s">
        <v>659</v>
      </c>
      <c r="C1349" s="17" t="s">
        <v>347</v>
      </c>
      <c r="D1349" s="34" t="s">
        <v>965</v>
      </c>
      <c r="E1349" s="17" t="s">
        <v>917</v>
      </c>
    </row>
    <row r="1350" spans="1:5" x14ac:dyDescent="0.2">
      <c r="A1350" s="17">
        <v>4101329</v>
      </c>
      <c r="B1350" s="34" t="s">
        <v>1602</v>
      </c>
      <c r="C1350" s="17" t="s">
        <v>347</v>
      </c>
      <c r="D1350" s="34" t="s">
        <v>965</v>
      </c>
      <c r="E1350" s="17" t="s">
        <v>917</v>
      </c>
    </row>
    <row r="1351" spans="1:5" x14ac:dyDescent="0.2">
      <c r="A1351" s="17">
        <v>4101331</v>
      </c>
      <c r="B1351" s="34" t="s">
        <v>1603</v>
      </c>
      <c r="C1351" s="17" t="s">
        <v>334</v>
      </c>
      <c r="D1351" s="34" t="s">
        <v>974</v>
      </c>
      <c r="E1351" s="17" t="s">
        <v>455</v>
      </c>
    </row>
    <row r="1352" spans="1:5" x14ac:dyDescent="0.2">
      <c r="A1352" s="17">
        <v>4101332</v>
      </c>
      <c r="B1352" s="34" t="s">
        <v>977</v>
      </c>
      <c r="C1352" s="17" t="s">
        <v>334</v>
      </c>
      <c r="D1352" s="34" t="s">
        <v>974</v>
      </c>
      <c r="E1352" s="17" t="s">
        <v>455</v>
      </c>
    </row>
    <row r="1353" spans="1:5" x14ac:dyDescent="0.2">
      <c r="A1353" s="17">
        <v>4101334</v>
      </c>
      <c r="B1353" s="34" t="s">
        <v>1595</v>
      </c>
      <c r="C1353" s="17" t="s">
        <v>334</v>
      </c>
      <c r="D1353" s="34" t="s">
        <v>1503</v>
      </c>
      <c r="E1353" s="17" t="s">
        <v>641</v>
      </c>
    </row>
    <row r="1354" spans="1:5" x14ac:dyDescent="0.2">
      <c r="A1354" s="17">
        <v>4101335</v>
      </c>
      <c r="B1354" s="34" t="s">
        <v>977</v>
      </c>
      <c r="C1354" s="17" t="s">
        <v>334</v>
      </c>
      <c r="D1354" s="34" t="s">
        <v>1503</v>
      </c>
      <c r="E1354" s="17" t="s">
        <v>641</v>
      </c>
    </row>
    <row r="1355" spans="1:5" x14ac:dyDescent="0.2">
      <c r="A1355" s="17">
        <v>4101337</v>
      </c>
      <c r="B1355" s="34" t="s">
        <v>1603</v>
      </c>
      <c r="C1355" s="17" t="s">
        <v>334</v>
      </c>
      <c r="D1355" s="34" t="s">
        <v>1503</v>
      </c>
      <c r="E1355" s="17" t="s">
        <v>455</v>
      </c>
    </row>
    <row r="1356" spans="1:5" x14ac:dyDescent="0.2">
      <c r="A1356" s="17">
        <v>4101338</v>
      </c>
      <c r="B1356" s="34" t="s">
        <v>977</v>
      </c>
      <c r="C1356" s="17" t="s">
        <v>334</v>
      </c>
      <c r="D1356" s="34" t="s">
        <v>1503</v>
      </c>
      <c r="E1356" s="17" t="s">
        <v>455</v>
      </c>
    </row>
    <row r="1357" spans="1:5" x14ac:dyDescent="0.2">
      <c r="A1357" s="17">
        <v>4101340</v>
      </c>
      <c r="B1357" s="34" t="s">
        <v>975</v>
      </c>
      <c r="C1357" s="17" t="s">
        <v>334</v>
      </c>
      <c r="D1357" s="34" t="s">
        <v>372</v>
      </c>
      <c r="E1357" s="17" t="s">
        <v>566</v>
      </c>
    </row>
    <row r="1358" spans="1:5" x14ac:dyDescent="0.2">
      <c r="A1358" s="17">
        <v>4101341</v>
      </c>
      <c r="B1358" s="34" t="s">
        <v>979</v>
      </c>
      <c r="C1358" s="17" t="s">
        <v>334</v>
      </c>
      <c r="D1358" s="34" t="s">
        <v>372</v>
      </c>
      <c r="E1358" s="17" t="s">
        <v>566</v>
      </c>
    </row>
    <row r="1359" spans="1:5" x14ac:dyDescent="0.2">
      <c r="A1359" s="17">
        <v>4101343</v>
      </c>
      <c r="B1359" s="34" t="s">
        <v>1595</v>
      </c>
      <c r="C1359" s="17" t="s">
        <v>334</v>
      </c>
      <c r="D1359" s="34" t="s">
        <v>363</v>
      </c>
      <c r="E1359" s="17" t="s">
        <v>641</v>
      </c>
    </row>
    <row r="1360" spans="1:5" x14ac:dyDescent="0.2">
      <c r="A1360" s="17">
        <v>4101344</v>
      </c>
      <c r="B1360" s="34" t="s">
        <v>977</v>
      </c>
      <c r="C1360" s="17" t="s">
        <v>334</v>
      </c>
      <c r="D1360" s="34" t="s">
        <v>363</v>
      </c>
      <c r="E1360" s="17" t="s">
        <v>641</v>
      </c>
    </row>
  </sheetData>
  <mergeCells count="2">
    <mergeCell ref="L6:L7"/>
    <mergeCell ref="L8:L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1"/>
  <sheetViews>
    <sheetView windowProtection="1" workbookViewId="0">
      <selection activeCell="D84" sqref="D84"/>
    </sheetView>
  </sheetViews>
  <sheetFormatPr defaultRowHeight="12.75" x14ac:dyDescent="0.2"/>
  <cols>
    <col min="1" max="1" width="17.28515625" style="17" customWidth="1"/>
    <col min="2" max="2" width="33.140625" style="17" customWidth="1"/>
    <col min="3" max="16384" width="9.140625" style="17"/>
  </cols>
  <sheetData>
    <row r="1" spans="1:2" ht="15" x14ac:dyDescent="0.25">
      <c r="A1" s="1" t="s">
        <v>2759</v>
      </c>
      <c r="B1" s="1" t="s">
        <v>1604</v>
      </c>
    </row>
    <row r="2" spans="1:2" x14ac:dyDescent="0.2">
      <c r="A2" s="17" t="s">
        <v>1444</v>
      </c>
      <c r="B2" s="17" t="s">
        <v>1605</v>
      </c>
    </row>
    <row r="3" spans="1:2" x14ac:dyDescent="0.2">
      <c r="A3" s="17" t="s">
        <v>1399</v>
      </c>
      <c r="B3" s="17" t="s">
        <v>1606</v>
      </c>
    </row>
    <row r="4" spans="1:2" x14ac:dyDescent="0.2">
      <c r="A4" s="17" t="s">
        <v>1399</v>
      </c>
      <c r="B4" s="17" t="s">
        <v>1607</v>
      </c>
    </row>
    <row r="5" spans="1:2" x14ac:dyDescent="0.2">
      <c r="A5" s="17" t="s">
        <v>1131</v>
      </c>
      <c r="B5" s="17" t="s">
        <v>1608</v>
      </c>
    </row>
    <row r="6" spans="1:2" x14ac:dyDescent="0.2">
      <c r="A6" s="17" t="s">
        <v>1320</v>
      </c>
      <c r="B6" s="17" t="s">
        <v>1609</v>
      </c>
    </row>
    <row r="7" spans="1:2" x14ac:dyDescent="0.2">
      <c r="A7" s="17" t="s">
        <v>1056</v>
      </c>
      <c r="B7" s="17" t="s">
        <v>1610</v>
      </c>
    </row>
    <row r="8" spans="1:2" x14ac:dyDescent="0.2">
      <c r="A8" s="17" t="s">
        <v>1301</v>
      </c>
      <c r="B8" s="17" t="s">
        <v>1611</v>
      </c>
    </row>
    <row r="9" spans="1:2" x14ac:dyDescent="0.2">
      <c r="A9" s="17" t="s">
        <v>1129</v>
      </c>
      <c r="B9" s="17" t="s">
        <v>1612</v>
      </c>
    </row>
    <row r="10" spans="1:2" x14ac:dyDescent="0.2">
      <c r="A10" s="17" t="s">
        <v>1443</v>
      </c>
      <c r="B10" s="17" t="s">
        <v>1613</v>
      </c>
    </row>
    <row r="11" spans="1:2" x14ac:dyDescent="0.2">
      <c r="A11" s="17" t="s">
        <v>1398</v>
      </c>
      <c r="B11" s="17" t="s">
        <v>1614</v>
      </c>
    </row>
    <row r="12" spans="1:2" x14ac:dyDescent="0.2">
      <c r="A12" s="17" t="s">
        <v>1398</v>
      </c>
      <c r="B12" s="17" t="s">
        <v>1615</v>
      </c>
    </row>
    <row r="13" spans="1:2" x14ac:dyDescent="0.2">
      <c r="A13" s="17" t="s">
        <v>1130</v>
      </c>
      <c r="B13" s="17" t="s">
        <v>1616</v>
      </c>
    </row>
    <row r="14" spans="1:2" x14ac:dyDescent="0.2">
      <c r="A14" s="17" t="s">
        <v>1319</v>
      </c>
      <c r="B14" s="17" t="s">
        <v>1617</v>
      </c>
    </row>
    <row r="15" spans="1:2" x14ac:dyDescent="0.2">
      <c r="A15" s="17" t="s">
        <v>1055</v>
      </c>
      <c r="B15" s="17" t="s">
        <v>1618</v>
      </c>
    </row>
    <row r="16" spans="1:2" x14ac:dyDescent="0.2">
      <c r="A16" s="17" t="s">
        <v>1300</v>
      </c>
      <c r="B16" s="17" t="s">
        <v>1619</v>
      </c>
    </row>
    <row r="17" spans="1:2" x14ac:dyDescent="0.2">
      <c r="A17" s="17" t="s">
        <v>1128</v>
      </c>
      <c r="B17" s="17" t="s">
        <v>1620</v>
      </c>
    </row>
    <row r="18" spans="1:2" x14ac:dyDescent="0.2">
      <c r="A18" s="17" t="s">
        <v>1465</v>
      </c>
      <c r="B18" s="17" t="s">
        <v>1621</v>
      </c>
    </row>
    <row r="19" spans="1:2" x14ac:dyDescent="0.2">
      <c r="A19" s="17" t="s">
        <v>1465</v>
      </c>
      <c r="B19" s="17" t="s">
        <v>1622</v>
      </c>
    </row>
    <row r="20" spans="1:2" x14ac:dyDescent="0.2">
      <c r="A20" s="17" t="s">
        <v>1191</v>
      </c>
      <c r="B20" s="17" t="s">
        <v>1623</v>
      </c>
    </row>
    <row r="21" spans="1:2" x14ac:dyDescent="0.2">
      <c r="A21" s="17" t="s">
        <v>1461</v>
      </c>
      <c r="B21" s="17" t="s">
        <v>1624</v>
      </c>
    </row>
    <row r="22" spans="1:2" x14ac:dyDescent="0.2">
      <c r="A22" s="17" t="s">
        <v>1177</v>
      </c>
      <c r="B22" s="17" t="s">
        <v>1625</v>
      </c>
    </row>
    <row r="23" spans="1:2" x14ac:dyDescent="0.2">
      <c r="A23" s="17" t="s">
        <v>1030</v>
      </c>
      <c r="B23" s="17" t="s">
        <v>1626</v>
      </c>
    </row>
    <row r="24" spans="1:2" x14ac:dyDescent="0.2">
      <c r="A24" s="17" t="s">
        <v>1201</v>
      </c>
      <c r="B24" s="17" t="s">
        <v>1627</v>
      </c>
    </row>
    <row r="25" spans="1:2" x14ac:dyDescent="0.2">
      <c r="A25" s="17" t="s">
        <v>1211</v>
      </c>
      <c r="B25" s="17" t="s">
        <v>1628</v>
      </c>
    </row>
    <row r="26" spans="1:2" x14ac:dyDescent="0.2">
      <c r="A26" s="17" t="s">
        <v>1211</v>
      </c>
      <c r="B26" s="17" t="s">
        <v>1629</v>
      </c>
    </row>
    <row r="27" spans="1:2" x14ac:dyDescent="0.2">
      <c r="A27" s="17" t="s">
        <v>1227</v>
      </c>
      <c r="B27" s="17" t="s">
        <v>1630</v>
      </c>
    </row>
    <row r="28" spans="1:2" x14ac:dyDescent="0.2">
      <c r="A28" s="17" t="s">
        <v>1288</v>
      </c>
      <c r="B28" s="17" t="s">
        <v>1631</v>
      </c>
    </row>
    <row r="29" spans="1:2" x14ac:dyDescent="0.2">
      <c r="A29" s="17" t="s">
        <v>1339</v>
      </c>
      <c r="B29" s="17" t="s">
        <v>1632</v>
      </c>
    </row>
    <row r="30" spans="1:2" x14ac:dyDescent="0.2">
      <c r="A30" s="17" t="s">
        <v>1383</v>
      </c>
      <c r="B30" s="17" t="s">
        <v>1633</v>
      </c>
    </row>
    <row r="31" spans="1:2" x14ac:dyDescent="0.2">
      <c r="A31" s="17" t="s">
        <v>1475</v>
      </c>
      <c r="B31" s="17" t="s">
        <v>1634</v>
      </c>
    </row>
    <row r="32" spans="1:2" x14ac:dyDescent="0.2">
      <c r="A32" s="17" t="s">
        <v>1098</v>
      </c>
      <c r="B32" s="17" t="s">
        <v>1635</v>
      </c>
    </row>
    <row r="33" spans="1:2" x14ac:dyDescent="0.2">
      <c r="A33" s="17" t="s">
        <v>1489</v>
      </c>
      <c r="B33" s="17" t="s">
        <v>1636</v>
      </c>
    </row>
    <row r="34" spans="1:2" x14ac:dyDescent="0.2">
      <c r="A34" s="17" t="s">
        <v>1280</v>
      </c>
      <c r="B34" s="17" t="s">
        <v>1637</v>
      </c>
    </row>
    <row r="35" spans="1:2" x14ac:dyDescent="0.2">
      <c r="A35" s="17" t="s">
        <v>1193</v>
      </c>
      <c r="B35" s="17" t="s">
        <v>1638</v>
      </c>
    </row>
    <row r="36" spans="1:2" x14ac:dyDescent="0.2">
      <c r="A36" s="17" t="s">
        <v>1036</v>
      </c>
      <c r="B36" s="17" t="s">
        <v>1639</v>
      </c>
    </row>
    <row r="37" spans="1:2" x14ac:dyDescent="0.2">
      <c r="A37" s="17" t="s">
        <v>1365</v>
      </c>
      <c r="B37" s="17" t="s">
        <v>1640</v>
      </c>
    </row>
    <row r="38" spans="1:2" x14ac:dyDescent="0.2">
      <c r="A38" s="17" t="s">
        <v>1367</v>
      </c>
      <c r="B38" s="17" t="s">
        <v>1641</v>
      </c>
    </row>
    <row r="39" spans="1:2" x14ac:dyDescent="0.2">
      <c r="A39" s="17" t="s">
        <v>1237</v>
      </c>
      <c r="B39" s="17" t="s">
        <v>1642</v>
      </c>
    </row>
    <row r="40" spans="1:2" x14ac:dyDescent="0.2">
      <c r="A40" s="17" t="s">
        <v>1217</v>
      </c>
      <c r="B40" s="17" t="s">
        <v>1643</v>
      </c>
    </row>
    <row r="41" spans="1:2" x14ac:dyDescent="0.2">
      <c r="A41" s="17" t="s">
        <v>1325</v>
      </c>
      <c r="B41" s="17" t="s">
        <v>1644</v>
      </c>
    </row>
    <row r="42" spans="1:2" x14ac:dyDescent="0.2">
      <c r="A42" s="17" t="s">
        <v>1325</v>
      </c>
      <c r="B42" s="17" t="s">
        <v>1645</v>
      </c>
    </row>
    <row r="43" spans="1:2" x14ac:dyDescent="0.2">
      <c r="A43" s="17" t="s">
        <v>1333</v>
      </c>
      <c r="B43" s="17" t="s">
        <v>1646</v>
      </c>
    </row>
    <row r="44" spans="1:2" x14ac:dyDescent="0.2">
      <c r="A44" s="17" t="s">
        <v>1333</v>
      </c>
      <c r="B44" s="17" t="s">
        <v>1647</v>
      </c>
    </row>
    <row r="45" spans="1:2" x14ac:dyDescent="0.2">
      <c r="A45" s="17" t="s">
        <v>1034</v>
      </c>
      <c r="B45" s="17" t="s">
        <v>1648</v>
      </c>
    </row>
    <row r="46" spans="1:2" x14ac:dyDescent="0.2">
      <c r="A46" s="17" t="s">
        <v>1034</v>
      </c>
      <c r="B46" s="17" t="s">
        <v>1649</v>
      </c>
    </row>
    <row r="47" spans="1:2" x14ac:dyDescent="0.2">
      <c r="A47" s="17" t="s">
        <v>1397</v>
      </c>
      <c r="B47" s="17" t="s">
        <v>1650</v>
      </c>
    </row>
    <row r="48" spans="1:2" x14ac:dyDescent="0.2">
      <c r="A48" s="17" t="s">
        <v>1054</v>
      </c>
      <c r="B48" s="17" t="s">
        <v>1651</v>
      </c>
    </row>
    <row r="49" spans="1:2" x14ac:dyDescent="0.2">
      <c r="A49" s="17" t="s">
        <v>1054</v>
      </c>
      <c r="B49" s="17" t="s">
        <v>1652</v>
      </c>
    </row>
    <row r="50" spans="1:2" x14ac:dyDescent="0.2">
      <c r="A50" s="17" t="s">
        <v>1054</v>
      </c>
      <c r="B50" s="17" t="s">
        <v>1653</v>
      </c>
    </row>
    <row r="51" spans="1:2" x14ac:dyDescent="0.2">
      <c r="A51" s="17" t="s">
        <v>1279</v>
      </c>
      <c r="B51" s="17" t="s">
        <v>1654</v>
      </c>
    </row>
    <row r="52" spans="1:2" x14ac:dyDescent="0.2">
      <c r="A52" s="17" t="s">
        <v>1418</v>
      </c>
      <c r="B52" s="17" t="s">
        <v>1655</v>
      </c>
    </row>
    <row r="53" spans="1:2" x14ac:dyDescent="0.2">
      <c r="A53" s="17" t="s">
        <v>1175</v>
      </c>
      <c r="B53" s="17" t="s">
        <v>1656</v>
      </c>
    </row>
    <row r="54" spans="1:2" x14ac:dyDescent="0.2">
      <c r="A54" s="17" t="s">
        <v>1499</v>
      </c>
      <c r="B54" s="17" t="s">
        <v>1657</v>
      </c>
    </row>
    <row r="55" spans="1:2" x14ac:dyDescent="0.2">
      <c r="A55" s="17" t="s">
        <v>1499</v>
      </c>
      <c r="B55" s="17" t="s">
        <v>1658</v>
      </c>
    </row>
    <row r="56" spans="1:2" x14ac:dyDescent="0.2">
      <c r="A56" s="17" t="s">
        <v>1430</v>
      </c>
      <c r="B56" s="17" t="s">
        <v>1659</v>
      </c>
    </row>
    <row r="57" spans="1:2" x14ac:dyDescent="0.2">
      <c r="A57" s="17" t="s">
        <v>1424</v>
      </c>
      <c r="B57" s="17" t="s">
        <v>1660</v>
      </c>
    </row>
    <row r="58" spans="1:2" x14ac:dyDescent="0.2">
      <c r="A58" s="17" t="s">
        <v>1442</v>
      </c>
      <c r="B58" s="17" t="s">
        <v>1661</v>
      </c>
    </row>
    <row r="59" spans="1:2" x14ac:dyDescent="0.2">
      <c r="A59" s="17" t="s">
        <v>1235</v>
      </c>
      <c r="B59" s="17" t="s">
        <v>1662</v>
      </c>
    </row>
    <row r="60" spans="1:2" x14ac:dyDescent="0.2">
      <c r="A60" s="17" t="s">
        <v>1235</v>
      </c>
      <c r="B60" s="17" t="s">
        <v>1663</v>
      </c>
    </row>
    <row r="61" spans="1:2" x14ac:dyDescent="0.2">
      <c r="A61" s="17" t="s">
        <v>1432</v>
      </c>
      <c r="B61" s="17" t="s">
        <v>1664</v>
      </c>
    </row>
    <row r="62" spans="1:2" x14ac:dyDescent="0.2">
      <c r="A62" s="17" t="s">
        <v>1422</v>
      </c>
      <c r="B62" s="17" t="s">
        <v>1665</v>
      </c>
    </row>
    <row r="63" spans="1:2" x14ac:dyDescent="0.2">
      <c r="A63" s="17" t="s">
        <v>1497</v>
      </c>
      <c r="B63" s="17" t="s">
        <v>1666</v>
      </c>
    </row>
    <row r="64" spans="1:2" x14ac:dyDescent="0.2">
      <c r="A64" s="17" t="s">
        <v>1497</v>
      </c>
      <c r="B64" s="17" t="s">
        <v>1667</v>
      </c>
    </row>
    <row r="65" spans="1:2" x14ac:dyDescent="0.2">
      <c r="A65" s="17" t="s">
        <v>1303</v>
      </c>
      <c r="B65" s="17" t="s">
        <v>1668</v>
      </c>
    </row>
    <row r="66" spans="1:2" x14ac:dyDescent="0.2">
      <c r="A66" s="17" t="s">
        <v>1303</v>
      </c>
      <c r="B66" s="17" t="s">
        <v>1669</v>
      </c>
    </row>
    <row r="67" spans="1:2" x14ac:dyDescent="0.2">
      <c r="A67" s="17" t="s">
        <v>1341</v>
      </c>
      <c r="B67" s="17" t="s">
        <v>1670</v>
      </c>
    </row>
    <row r="68" spans="1:2" x14ac:dyDescent="0.2">
      <c r="A68" s="17" t="s">
        <v>1349</v>
      </c>
      <c r="B68" s="17" t="s">
        <v>1671</v>
      </c>
    </row>
    <row r="69" spans="1:2" x14ac:dyDescent="0.2">
      <c r="A69" s="17" t="s">
        <v>1343</v>
      </c>
      <c r="B69" s="17" t="s">
        <v>1672</v>
      </c>
    </row>
    <row r="70" spans="1:2" x14ac:dyDescent="0.2">
      <c r="A70" s="17" t="s">
        <v>1353</v>
      </c>
      <c r="B70" s="17" t="s">
        <v>1673</v>
      </c>
    </row>
    <row r="71" spans="1:2" x14ac:dyDescent="0.2">
      <c r="A71" s="17" t="s">
        <v>1453</v>
      </c>
      <c r="B71" s="17" t="s">
        <v>1674</v>
      </c>
    </row>
    <row r="72" spans="1:2" x14ac:dyDescent="0.2">
      <c r="A72" s="17" t="s">
        <v>1452</v>
      </c>
      <c r="B72" s="17" t="s">
        <v>1675</v>
      </c>
    </row>
    <row r="73" spans="1:2" x14ac:dyDescent="0.2">
      <c r="A73" s="17" t="s">
        <v>1493</v>
      </c>
      <c r="B73" s="17" t="s">
        <v>1676</v>
      </c>
    </row>
    <row r="74" spans="1:2" x14ac:dyDescent="0.2">
      <c r="A74" s="17" t="s">
        <v>1457</v>
      </c>
      <c r="B74" s="17" t="s">
        <v>1677</v>
      </c>
    </row>
    <row r="75" spans="1:2" x14ac:dyDescent="0.2">
      <c r="A75" s="17" t="s">
        <v>1504</v>
      </c>
      <c r="B75" s="17" t="s">
        <v>1678</v>
      </c>
    </row>
    <row r="76" spans="1:2" x14ac:dyDescent="0.2">
      <c r="A76" s="17" t="s">
        <v>1504</v>
      </c>
      <c r="B76" s="17" t="s">
        <v>1679</v>
      </c>
    </row>
    <row r="77" spans="1:2" x14ac:dyDescent="0.2">
      <c r="A77" s="17" t="s">
        <v>1410</v>
      </c>
      <c r="B77" s="17" t="s">
        <v>1680</v>
      </c>
    </row>
    <row r="78" spans="1:2" x14ac:dyDescent="0.2">
      <c r="A78" s="17" t="s">
        <v>1118</v>
      </c>
      <c r="B78" s="17" t="s">
        <v>1681</v>
      </c>
    </row>
    <row r="79" spans="1:2" x14ac:dyDescent="0.2">
      <c r="A79" s="17" t="s">
        <v>1143</v>
      </c>
      <c r="B79" s="17" t="s">
        <v>1682</v>
      </c>
    </row>
    <row r="80" spans="1:2" x14ac:dyDescent="0.2">
      <c r="A80" s="17" t="s">
        <v>1463</v>
      </c>
      <c r="B80" s="17" t="s">
        <v>1683</v>
      </c>
    </row>
    <row r="81" spans="1:2" x14ac:dyDescent="0.2">
      <c r="A81" s="17" t="s">
        <v>1412</v>
      </c>
      <c r="B81" s="17" t="s">
        <v>1684</v>
      </c>
    </row>
    <row r="82" spans="1:2" x14ac:dyDescent="0.2">
      <c r="A82" s="17" t="s">
        <v>1090</v>
      </c>
      <c r="B82" s="17" t="s">
        <v>1685</v>
      </c>
    </row>
    <row r="83" spans="1:2" x14ac:dyDescent="0.2">
      <c r="A83" s="17" t="s">
        <v>1219</v>
      </c>
      <c r="B83" s="17" t="s">
        <v>1686</v>
      </c>
    </row>
    <row r="84" spans="1:2" x14ac:dyDescent="0.2">
      <c r="A84" s="17" t="s">
        <v>1373</v>
      </c>
      <c r="B84" s="17" t="s">
        <v>1687</v>
      </c>
    </row>
    <row r="85" spans="1:2" x14ac:dyDescent="0.2">
      <c r="A85" s="17" t="s">
        <v>1375</v>
      </c>
      <c r="B85" s="17" t="s">
        <v>1688</v>
      </c>
    </row>
    <row r="86" spans="1:2" x14ac:dyDescent="0.2">
      <c r="A86" s="17" t="s">
        <v>1387</v>
      </c>
      <c r="B86" s="17" t="s">
        <v>1689</v>
      </c>
    </row>
    <row r="87" spans="1:2" x14ac:dyDescent="0.2">
      <c r="A87" s="17" t="s">
        <v>1426</v>
      </c>
      <c r="B87" s="17" t="s">
        <v>1690</v>
      </c>
    </row>
    <row r="88" spans="1:2" x14ac:dyDescent="0.2">
      <c r="A88" s="17" t="s">
        <v>1096</v>
      </c>
      <c r="B88" s="17" t="s">
        <v>1691</v>
      </c>
    </row>
    <row r="89" spans="1:2" x14ac:dyDescent="0.2">
      <c r="A89" s="17" t="s">
        <v>1096</v>
      </c>
      <c r="B89" s="17" t="s">
        <v>1692</v>
      </c>
    </row>
    <row r="90" spans="1:2" x14ac:dyDescent="0.2">
      <c r="A90" s="17" t="s">
        <v>1103</v>
      </c>
      <c r="B90" s="17" t="s">
        <v>1693</v>
      </c>
    </row>
    <row r="91" spans="1:2" x14ac:dyDescent="0.2">
      <c r="A91" s="17" t="s">
        <v>1103</v>
      </c>
      <c r="B91" s="17" t="s">
        <v>1694</v>
      </c>
    </row>
    <row r="92" spans="1:2" x14ac:dyDescent="0.2">
      <c r="A92" s="17" t="s">
        <v>1102</v>
      </c>
      <c r="B92" s="17" t="s">
        <v>1695</v>
      </c>
    </row>
    <row r="93" spans="1:2" x14ac:dyDescent="0.2">
      <c r="A93" s="17" t="s">
        <v>1102</v>
      </c>
      <c r="B93" s="17" t="s">
        <v>1696</v>
      </c>
    </row>
    <row r="94" spans="1:2" x14ac:dyDescent="0.2">
      <c r="A94" s="17" t="s">
        <v>1471</v>
      </c>
      <c r="B94" s="17" t="s">
        <v>1697</v>
      </c>
    </row>
    <row r="95" spans="1:2" x14ac:dyDescent="0.2">
      <c r="A95" s="17" t="s">
        <v>1042</v>
      </c>
      <c r="B95" s="17" t="s">
        <v>1698</v>
      </c>
    </row>
    <row r="96" spans="1:2" x14ac:dyDescent="0.2">
      <c r="A96" s="17" t="s">
        <v>1042</v>
      </c>
      <c r="B96" s="17" t="s">
        <v>1699</v>
      </c>
    </row>
    <row r="97" spans="1:2" x14ac:dyDescent="0.2">
      <c r="A97" s="17" t="s">
        <v>1305</v>
      </c>
      <c r="B97" s="17" t="s">
        <v>1700</v>
      </c>
    </row>
    <row r="98" spans="1:2" x14ac:dyDescent="0.2">
      <c r="A98" s="17" t="s">
        <v>1501</v>
      </c>
      <c r="B98" s="17" t="s">
        <v>1701</v>
      </c>
    </row>
    <row r="99" spans="1:2" x14ac:dyDescent="0.2">
      <c r="A99" s="17" t="s">
        <v>1501</v>
      </c>
      <c r="B99" s="17" t="s">
        <v>1702</v>
      </c>
    </row>
    <row r="100" spans="1:2" x14ac:dyDescent="0.2">
      <c r="A100" s="17" t="s">
        <v>1038</v>
      </c>
      <c r="B100" s="17" t="s">
        <v>1703</v>
      </c>
    </row>
    <row r="101" spans="1:2" x14ac:dyDescent="0.2">
      <c r="A101" s="17" t="s">
        <v>1038</v>
      </c>
      <c r="B101" s="17" t="s">
        <v>1704</v>
      </c>
    </row>
    <row r="102" spans="1:2" x14ac:dyDescent="0.2">
      <c r="A102" s="17" t="s">
        <v>1253</v>
      </c>
      <c r="B102" s="17" t="s">
        <v>1705</v>
      </c>
    </row>
    <row r="103" spans="1:2" x14ac:dyDescent="0.2">
      <c r="A103" s="17" t="s">
        <v>1253</v>
      </c>
      <c r="B103" s="17" t="s">
        <v>1706</v>
      </c>
    </row>
    <row r="104" spans="1:2" x14ac:dyDescent="0.2">
      <c r="A104" s="17" t="s">
        <v>1249</v>
      </c>
      <c r="B104" s="17" t="s">
        <v>1707</v>
      </c>
    </row>
    <row r="105" spans="1:2" x14ac:dyDescent="0.2">
      <c r="A105" s="17" t="s">
        <v>1297</v>
      </c>
      <c r="B105" s="17" t="s">
        <v>1708</v>
      </c>
    </row>
    <row r="106" spans="1:2" x14ac:dyDescent="0.2">
      <c r="A106" s="17" t="s">
        <v>1345</v>
      </c>
      <c r="B106" s="17" t="s">
        <v>1709</v>
      </c>
    </row>
    <row r="107" spans="1:2" x14ac:dyDescent="0.2">
      <c r="A107" s="17" t="s">
        <v>1351</v>
      </c>
      <c r="B107" s="17" t="s">
        <v>1710</v>
      </c>
    </row>
    <row r="108" spans="1:2" x14ac:dyDescent="0.2">
      <c r="A108" s="17" t="s">
        <v>1438</v>
      </c>
      <c r="B108" s="17" t="s">
        <v>1711</v>
      </c>
    </row>
    <row r="109" spans="1:2" x14ac:dyDescent="0.2">
      <c r="A109" s="17" t="s">
        <v>1309</v>
      </c>
      <c r="B109" s="17" t="s">
        <v>1712</v>
      </c>
    </row>
    <row r="110" spans="1:2" x14ac:dyDescent="0.2">
      <c r="A110" s="17" t="s">
        <v>1058</v>
      </c>
      <c r="B110" s="17" t="s">
        <v>1713</v>
      </c>
    </row>
    <row r="111" spans="1:2" x14ac:dyDescent="0.2">
      <c r="A111" s="17" t="s">
        <v>1111</v>
      </c>
      <c r="B111" s="17" t="s">
        <v>1714</v>
      </c>
    </row>
    <row r="112" spans="1:2" x14ac:dyDescent="0.2">
      <c r="A112" s="17" t="s">
        <v>1243</v>
      </c>
      <c r="B112" s="17" t="s">
        <v>1715</v>
      </c>
    </row>
    <row r="113" spans="1:2" x14ac:dyDescent="0.2">
      <c r="A113" s="17" t="s">
        <v>1243</v>
      </c>
      <c r="B113" s="17" t="s">
        <v>1716</v>
      </c>
    </row>
    <row r="114" spans="1:2" x14ac:dyDescent="0.2">
      <c r="A114" s="17" t="s">
        <v>1255</v>
      </c>
      <c r="B114" s="17" t="s">
        <v>1717</v>
      </c>
    </row>
    <row r="115" spans="1:2" x14ac:dyDescent="0.2">
      <c r="A115" s="17" t="s">
        <v>1269</v>
      </c>
      <c r="B115" s="17" t="s">
        <v>1718</v>
      </c>
    </row>
    <row r="116" spans="1:2" x14ac:dyDescent="0.2">
      <c r="A116" s="17" t="s">
        <v>1269</v>
      </c>
      <c r="B116" s="17" t="s">
        <v>1719</v>
      </c>
    </row>
    <row r="117" spans="1:2" x14ac:dyDescent="0.2">
      <c r="A117" s="17" t="s">
        <v>1282</v>
      </c>
      <c r="B117" s="17" t="s">
        <v>1720</v>
      </c>
    </row>
    <row r="118" spans="1:2" x14ac:dyDescent="0.2">
      <c r="A118" s="17" t="s">
        <v>1296</v>
      </c>
      <c r="B118" s="17" t="s">
        <v>1721</v>
      </c>
    </row>
    <row r="119" spans="1:2" x14ac:dyDescent="0.2">
      <c r="A119" s="17" t="s">
        <v>1311</v>
      </c>
      <c r="B119" s="17" t="s">
        <v>1722</v>
      </c>
    </row>
    <row r="120" spans="1:2" x14ac:dyDescent="0.2">
      <c r="A120" s="17" t="s">
        <v>1428</v>
      </c>
      <c r="B120" s="17" t="s">
        <v>1723</v>
      </c>
    </row>
    <row r="121" spans="1:2" x14ac:dyDescent="0.2">
      <c r="A121" s="17" t="s">
        <v>1381</v>
      </c>
      <c r="B121" s="17" t="s">
        <v>1724</v>
      </c>
    </row>
    <row r="122" spans="1:2" x14ac:dyDescent="0.2">
      <c r="A122" s="17" t="s">
        <v>1331</v>
      </c>
      <c r="B122" s="17" t="s">
        <v>1725</v>
      </c>
    </row>
    <row r="123" spans="1:2" x14ac:dyDescent="0.2">
      <c r="A123" s="17" t="s">
        <v>1324</v>
      </c>
      <c r="B123" s="17" t="s">
        <v>1726</v>
      </c>
    </row>
    <row r="124" spans="1:2" x14ac:dyDescent="0.2">
      <c r="A124" s="17" t="s">
        <v>1060</v>
      </c>
      <c r="B124" s="17" t="s">
        <v>1727</v>
      </c>
    </row>
    <row r="125" spans="1:2" x14ac:dyDescent="0.2">
      <c r="A125" s="17" t="s">
        <v>1060</v>
      </c>
      <c r="B125" s="17" t="s">
        <v>1728</v>
      </c>
    </row>
    <row r="126" spans="1:2" x14ac:dyDescent="0.2">
      <c r="A126" s="17" t="s">
        <v>1060</v>
      </c>
      <c r="B126" s="17" t="s">
        <v>1729</v>
      </c>
    </row>
    <row r="127" spans="1:2" x14ac:dyDescent="0.2">
      <c r="A127" s="17" t="s">
        <v>1086</v>
      </c>
      <c r="B127" s="17" t="s">
        <v>1730</v>
      </c>
    </row>
    <row r="128" spans="1:2" x14ac:dyDescent="0.2">
      <c r="A128" s="17" t="s">
        <v>1171</v>
      </c>
      <c r="B128" s="17" t="s">
        <v>1731</v>
      </c>
    </row>
    <row r="129" spans="1:2" x14ac:dyDescent="0.2">
      <c r="A129" s="17" t="s">
        <v>1508</v>
      </c>
      <c r="B129" s="17" t="s">
        <v>1732</v>
      </c>
    </row>
    <row r="130" spans="1:2" x14ac:dyDescent="0.2">
      <c r="A130" s="17" t="s">
        <v>1135</v>
      </c>
      <c r="B130" s="17" t="s">
        <v>1733</v>
      </c>
    </row>
    <row r="131" spans="1:2" x14ac:dyDescent="0.2">
      <c r="A131" s="17" t="s">
        <v>1459</v>
      </c>
      <c r="B131" s="17" t="s">
        <v>1734</v>
      </c>
    </row>
    <row r="132" spans="1:2" x14ac:dyDescent="0.2">
      <c r="A132" s="17" t="s">
        <v>1127</v>
      </c>
      <c r="B132" s="17" t="s">
        <v>1735</v>
      </c>
    </row>
    <row r="133" spans="1:2" x14ac:dyDescent="0.2">
      <c r="A133" s="17" t="s">
        <v>1491</v>
      </c>
      <c r="B133" s="17" t="s">
        <v>1736</v>
      </c>
    </row>
    <row r="134" spans="1:2" x14ac:dyDescent="0.2">
      <c r="A134" s="17" t="s">
        <v>1307</v>
      </c>
      <c r="B134" s="17" t="s">
        <v>1737</v>
      </c>
    </row>
    <row r="135" spans="1:2" x14ac:dyDescent="0.2">
      <c r="A135" s="17" t="s">
        <v>1286</v>
      </c>
      <c r="B135" s="17" t="s">
        <v>1738</v>
      </c>
    </row>
    <row r="136" spans="1:2" x14ac:dyDescent="0.2">
      <c r="A136" s="17" t="s">
        <v>1221</v>
      </c>
      <c r="B136" s="17" t="s">
        <v>1739</v>
      </c>
    </row>
    <row r="137" spans="1:2" x14ac:dyDescent="0.2">
      <c r="A137" s="17" t="s">
        <v>1088</v>
      </c>
      <c r="B137" s="17" t="s">
        <v>1740</v>
      </c>
    </row>
    <row r="138" spans="1:2" x14ac:dyDescent="0.2">
      <c r="A138" s="17" t="s">
        <v>1473</v>
      </c>
      <c r="B138" s="17" t="s">
        <v>1741</v>
      </c>
    </row>
    <row r="139" spans="1:2" x14ac:dyDescent="0.2">
      <c r="A139" s="17" t="s">
        <v>1464</v>
      </c>
      <c r="B139" s="17" t="s">
        <v>1742</v>
      </c>
    </row>
    <row r="140" spans="1:2" x14ac:dyDescent="0.2">
      <c r="A140" s="17" t="s">
        <v>1464</v>
      </c>
      <c r="B140" s="17" t="s">
        <v>1743</v>
      </c>
    </row>
    <row r="141" spans="1:2" x14ac:dyDescent="0.2">
      <c r="A141" s="17" t="s">
        <v>1190</v>
      </c>
      <c r="B141" s="17" t="s">
        <v>1744</v>
      </c>
    </row>
    <row r="142" spans="1:2" x14ac:dyDescent="0.2">
      <c r="A142" s="17" t="s">
        <v>1460</v>
      </c>
      <c r="B142" s="17" t="s">
        <v>1745</v>
      </c>
    </row>
    <row r="143" spans="1:2" x14ac:dyDescent="0.2">
      <c r="A143" s="17" t="s">
        <v>1176</v>
      </c>
      <c r="B143" s="17" t="s">
        <v>1746</v>
      </c>
    </row>
    <row r="144" spans="1:2" x14ac:dyDescent="0.2">
      <c r="A144" s="17" t="s">
        <v>1029</v>
      </c>
      <c r="B144" s="17" t="s">
        <v>1747</v>
      </c>
    </row>
    <row r="145" spans="1:2" x14ac:dyDescent="0.2">
      <c r="A145" s="17" t="s">
        <v>1200</v>
      </c>
      <c r="B145" s="17" t="s">
        <v>1748</v>
      </c>
    </row>
    <row r="146" spans="1:2" x14ac:dyDescent="0.2">
      <c r="A146" s="17" t="s">
        <v>1210</v>
      </c>
      <c r="B146" s="17" t="s">
        <v>1749</v>
      </c>
    </row>
    <row r="147" spans="1:2" x14ac:dyDescent="0.2">
      <c r="A147" s="17" t="s">
        <v>1210</v>
      </c>
      <c r="B147" s="17" t="s">
        <v>1750</v>
      </c>
    </row>
    <row r="148" spans="1:2" x14ac:dyDescent="0.2">
      <c r="A148" s="17" t="s">
        <v>1226</v>
      </c>
      <c r="B148" s="17" t="s">
        <v>1751</v>
      </c>
    </row>
    <row r="149" spans="1:2" x14ac:dyDescent="0.2">
      <c r="A149" s="17" t="s">
        <v>1287</v>
      </c>
      <c r="B149" s="17" t="s">
        <v>1752</v>
      </c>
    </row>
    <row r="150" spans="1:2" x14ac:dyDescent="0.2">
      <c r="A150" s="17" t="s">
        <v>1338</v>
      </c>
      <c r="B150" s="17" t="s">
        <v>1753</v>
      </c>
    </row>
    <row r="151" spans="1:2" x14ac:dyDescent="0.2">
      <c r="A151" s="17" t="s">
        <v>1382</v>
      </c>
      <c r="B151" s="17" t="s">
        <v>1754</v>
      </c>
    </row>
    <row r="152" spans="1:2" x14ac:dyDescent="0.2">
      <c r="A152" s="17" t="s">
        <v>1474</v>
      </c>
      <c r="B152" s="17" t="s">
        <v>1755</v>
      </c>
    </row>
    <row r="153" spans="1:2" x14ac:dyDescent="0.2">
      <c r="A153" s="17" t="s">
        <v>1097</v>
      </c>
      <c r="B153" s="17" t="s">
        <v>1756</v>
      </c>
    </row>
    <row r="154" spans="1:2" x14ac:dyDescent="0.2">
      <c r="A154" s="17" t="s">
        <v>1488</v>
      </c>
      <c r="B154" s="17" t="s">
        <v>1757</v>
      </c>
    </row>
    <row r="155" spans="1:2" x14ac:dyDescent="0.2">
      <c r="A155" s="17" t="s">
        <v>1278</v>
      </c>
      <c r="B155" s="17" t="s">
        <v>1758</v>
      </c>
    </row>
    <row r="156" spans="1:2" x14ac:dyDescent="0.2">
      <c r="A156" s="17" t="s">
        <v>1192</v>
      </c>
      <c r="B156" s="17" t="s">
        <v>1759</v>
      </c>
    </row>
    <row r="157" spans="1:2" x14ac:dyDescent="0.2">
      <c r="A157" s="17" t="s">
        <v>1035</v>
      </c>
      <c r="B157" s="17" t="s">
        <v>1760</v>
      </c>
    </row>
    <row r="158" spans="1:2" x14ac:dyDescent="0.2">
      <c r="A158" s="17" t="s">
        <v>1364</v>
      </c>
      <c r="B158" s="17" t="s">
        <v>1761</v>
      </c>
    </row>
    <row r="159" spans="1:2" x14ac:dyDescent="0.2">
      <c r="A159" s="17" t="s">
        <v>1366</v>
      </c>
      <c r="B159" s="17" t="s">
        <v>1762</v>
      </c>
    </row>
    <row r="160" spans="1:2" x14ac:dyDescent="0.2">
      <c r="A160" s="17" t="s">
        <v>1236</v>
      </c>
      <c r="B160" s="17" t="s">
        <v>1763</v>
      </c>
    </row>
    <row r="161" spans="1:2" x14ac:dyDescent="0.2">
      <c r="A161" s="17" t="s">
        <v>1216</v>
      </c>
      <c r="B161" s="17" t="s">
        <v>1764</v>
      </c>
    </row>
    <row r="162" spans="1:2" x14ac:dyDescent="0.2">
      <c r="A162" s="17" t="s">
        <v>1323</v>
      </c>
      <c r="B162" s="17" t="s">
        <v>1765</v>
      </c>
    </row>
    <row r="163" spans="1:2" x14ac:dyDescent="0.2">
      <c r="A163" s="17" t="s">
        <v>1323</v>
      </c>
      <c r="B163" s="17" t="s">
        <v>1766</v>
      </c>
    </row>
    <row r="164" spans="1:2" x14ac:dyDescent="0.2">
      <c r="A164" s="17" t="s">
        <v>1332</v>
      </c>
      <c r="B164" s="17" t="s">
        <v>1767</v>
      </c>
    </row>
    <row r="165" spans="1:2" x14ac:dyDescent="0.2">
      <c r="A165" s="17" t="s">
        <v>1332</v>
      </c>
      <c r="B165" s="17" t="s">
        <v>1768</v>
      </c>
    </row>
    <row r="166" spans="1:2" x14ac:dyDescent="0.2">
      <c r="A166" s="17" t="s">
        <v>1033</v>
      </c>
      <c r="B166" s="17" t="s">
        <v>1769</v>
      </c>
    </row>
    <row r="167" spans="1:2" x14ac:dyDescent="0.2">
      <c r="A167" s="17" t="s">
        <v>1033</v>
      </c>
      <c r="B167" s="17" t="s">
        <v>1770</v>
      </c>
    </row>
    <row r="168" spans="1:2" x14ac:dyDescent="0.2">
      <c r="A168" s="17" t="s">
        <v>1396</v>
      </c>
      <c r="B168" s="17" t="s">
        <v>1771</v>
      </c>
    </row>
    <row r="169" spans="1:2" x14ac:dyDescent="0.2">
      <c r="A169" s="17" t="s">
        <v>1053</v>
      </c>
      <c r="B169" s="17" t="s">
        <v>1772</v>
      </c>
    </row>
    <row r="170" spans="1:2" x14ac:dyDescent="0.2">
      <c r="A170" s="17" t="s">
        <v>1053</v>
      </c>
      <c r="B170" s="17" t="s">
        <v>1773</v>
      </c>
    </row>
    <row r="171" spans="1:2" x14ac:dyDescent="0.2">
      <c r="A171" s="17" t="s">
        <v>1053</v>
      </c>
      <c r="B171" s="17" t="s">
        <v>1774</v>
      </c>
    </row>
    <row r="172" spans="1:2" x14ac:dyDescent="0.2">
      <c r="A172" s="17" t="s">
        <v>1277</v>
      </c>
      <c r="B172" s="17" t="s">
        <v>1775</v>
      </c>
    </row>
    <row r="173" spans="1:2" x14ac:dyDescent="0.2">
      <c r="A173" s="17" t="s">
        <v>1417</v>
      </c>
      <c r="B173" s="17" t="s">
        <v>1776</v>
      </c>
    </row>
    <row r="174" spans="1:2" x14ac:dyDescent="0.2">
      <c r="A174" s="17" t="s">
        <v>1174</v>
      </c>
      <c r="B174" s="17" t="s">
        <v>1777</v>
      </c>
    </row>
    <row r="175" spans="1:2" x14ac:dyDescent="0.2">
      <c r="A175" s="17" t="s">
        <v>1498</v>
      </c>
      <c r="B175" s="17" t="s">
        <v>1778</v>
      </c>
    </row>
    <row r="176" spans="1:2" x14ac:dyDescent="0.2">
      <c r="A176" s="17" t="s">
        <v>1498</v>
      </c>
      <c r="B176" s="17" t="s">
        <v>1779</v>
      </c>
    </row>
    <row r="177" spans="1:2" x14ac:dyDescent="0.2">
      <c r="A177" s="17" t="s">
        <v>1429</v>
      </c>
      <c r="B177" s="17" t="s">
        <v>1780</v>
      </c>
    </row>
    <row r="178" spans="1:2" x14ac:dyDescent="0.2">
      <c r="A178" s="17" t="s">
        <v>1423</v>
      </c>
      <c r="B178" s="17" t="s">
        <v>1781</v>
      </c>
    </row>
    <row r="179" spans="1:2" x14ac:dyDescent="0.2">
      <c r="A179" s="17" t="s">
        <v>1441</v>
      </c>
      <c r="B179" s="17" t="s">
        <v>1782</v>
      </c>
    </row>
    <row r="180" spans="1:2" x14ac:dyDescent="0.2">
      <c r="A180" s="17" t="s">
        <v>1234</v>
      </c>
      <c r="B180" s="17" t="s">
        <v>1783</v>
      </c>
    </row>
    <row r="181" spans="1:2" x14ac:dyDescent="0.2">
      <c r="A181" s="17" t="s">
        <v>1234</v>
      </c>
      <c r="B181" s="17" t="s">
        <v>1784</v>
      </c>
    </row>
    <row r="182" spans="1:2" x14ac:dyDescent="0.2">
      <c r="A182" s="17" t="s">
        <v>1431</v>
      </c>
      <c r="B182" s="17" t="s">
        <v>1785</v>
      </c>
    </row>
    <row r="183" spans="1:2" x14ac:dyDescent="0.2">
      <c r="A183" s="17" t="s">
        <v>1421</v>
      </c>
      <c r="B183" s="17" t="s">
        <v>1786</v>
      </c>
    </row>
    <row r="184" spans="1:2" x14ac:dyDescent="0.2">
      <c r="A184" s="17" t="s">
        <v>1496</v>
      </c>
      <c r="B184" s="17" t="s">
        <v>1787</v>
      </c>
    </row>
    <row r="185" spans="1:2" x14ac:dyDescent="0.2">
      <c r="A185" s="17" t="s">
        <v>1496</v>
      </c>
      <c r="B185" s="17" t="s">
        <v>1788</v>
      </c>
    </row>
    <row r="186" spans="1:2" x14ac:dyDescent="0.2">
      <c r="A186" s="17" t="s">
        <v>1302</v>
      </c>
      <c r="B186" s="17" t="s">
        <v>1789</v>
      </c>
    </row>
    <row r="187" spans="1:2" x14ac:dyDescent="0.2">
      <c r="A187" s="17" t="s">
        <v>1302</v>
      </c>
      <c r="B187" s="17" t="s">
        <v>1790</v>
      </c>
    </row>
    <row r="188" spans="1:2" x14ac:dyDescent="0.2">
      <c r="A188" s="17" t="s">
        <v>1340</v>
      </c>
      <c r="B188" s="17" t="s">
        <v>1791</v>
      </c>
    </row>
    <row r="189" spans="1:2" x14ac:dyDescent="0.2">
      <c r="A189" s="17" t="s">
        <v>1348</v>
      </c>
      <c r="B189" s="17" t="s">
        <v>1792</v>
      </c>
    </row>
    <row r="190" spans="1:2" x14ac:dyDescent="0.2">
      <c r="A190" s="17" t="s">
        <v>1342</v>
      </c>
      <c r="B190" s="17" t="s">
        <v>1793</v>
      </c>
    </row>
    <row r="191" spans="1:2" x14ac:dyDescent="0.2">
      <c r="A191" s="17" t="s">
        <v>1352</v>
      </c>
      <c r="B191" s="17" t="s">
        <v>1794</v>
      </c>
    </row>
    <row r="192" spans="1:2" x14ac:dyDescent="0.2">
      <c r="A192" s="17" t="s">
        <v>1451</v>
      </c>
      <c r="B192" s="17" t="s">
        <v>1795</v>
      </c>
    </row>
    <row r="193" spans="1:2" x14ac:dyDescent="0.2">
      <c r="A193" s="17" t="s">
        <v>1449</v>
      </c>
      <c r="B193" s="17" t="s">
        <v>1796</v>
      </c>
    </row>
    <row r="194" spans="1:2" x14ac:dyDescent="0.2">
      <c r="A194" s="17" t="s">
        <v>1492</v>
      </c>
      <c r="B194" s="17" t="s">
        <v>1797</v>
      </c>
    </row>
    <row r="195" spans="1:2" x14ac:dyDescent="0.2">
      <c r="A195" s="17" t="s">
        <v>1456</v>
      </c>
      <c r="B195" s="17" t="s">
        <v>1798</v>
      </c>
    </row>
    <row r="196" spans="1:2" x14ac:dyDescent="0.2">
      <c r="A196" s="17" t="s">
        <v>1502</v>
      </c>
      <c r="B196" s="17" t="s">
        <v>1799</v>
      </c>
    </row>
    <row r="197" spans="1:2" x14ac:dyDescent="0.2">
      <c r="A197" s="17" t="s">
        <v>1502</v>
      </c>
      <c r="B197" s="17" t="s">
        <v>1800</v>
      </c>
    </row>
    <row r="198" spans="1:2" x14ac:dyDescent="0.2">
      <c r="A198" s="17" t="s">
        <v>1409</v>
      </c>
      <c r="B198" s="17" t="s">
        <v>1801</v>
      </c>
    </row>
    <row r="199" spans="1:2" x14ac:dyDescent="0.2">
      <c r="A199" s="17" t="s">
        <v>1116</v>
      </c>
      <c r="B199" s="17" t="s">
        <v>1802</v>
      </c>
    </row>
    <row r="200" spans="1:2" x14ac:dyDescent="0.2">
      <c r="A200" s="17" t="s">
        <v>1142</v>
      </c>
      <c r="B200" s="17" t="s">
        <v>1803</v>
      </c>
    </row>
    <row r="201" spans="1:2" x14ac:dyDescent="0.2">
      <c r="A201" s="17" t="s">
        <v>1462</v>
      </c>
      <c r="B201" s="17" t="s">
        <v>1804</v>
      </c>
    </row>
    <row r="202" spans="1:2" x14ac:dyDescent="0.2">
      <c r="A202" s="17" t="s">
        <v>1411</v>
      </c>
      <c r="B202" s="17" t="s">
        <v>1805</v>
      </c>
    </row>
    <row r="203" spans="1:2" x14ac:dyDescent="0.2">
      <c r="A203" s="17" t="s">
        <v>1089</v>
      </c>
      <c r="B203" s="17" t="s">
        <v>1806</v>
      </c>
    </row>
    <row r="204" spans="1:2" x14ac:dyDescent="0.2">
      <c r="A204" s="17" t="s">
        <v>1218</v>
      </c>
      <c r="B204" s="17" t="s">
        <v>1807</v>
      </c>
    </row>
    <row r="205" spans="1:2" x14ac:dyDescent="0.2">
      <c r="A205" s="17" t="s">
        <v>1372</v>
      </c>
      <c r="B205" s="17" t="s">
        <v>1808</v>
      </c>
    </row>
    <row r="206" spans="1:2" x14ac:dyDescent="0.2">
      <c r="A206" s="17" t="s">
        <v>1374</v>
      </c>
      <c r="B206" s="17" t="s">
        <v>1809</v>
      </c>
    </row>
    <row r="207" spans="1:2" x14ac:dyDescent="0.2">
      <c r="A207" s="17" t="s">
        <v>1386</v>
      </c>
      <c r="B207" s="17" t="s">
        <v>1810</v>
      </c>
    </row>
    <row r="208" spans="1:2" x14ac:dyDescent="0.2">
      <c r="A208" s="17" t="s">
        <v>1425</v>
      </c>
      <c r="B208" s="17" t="s">
        <v>1811</v>
      </c>
    </row>
    <row r="209" spans="1:2" x14ac:dyDescent="0.2">
      <c r="A209" s="17" t="s">
        <v>1095</v>
      </c>
      <c r="B209" s="17" t="s">
        <v>1812</v>
      </c>
    </row>
    <row r="210" spans="1:2" x14ac:dyDescent="0.2">
      <c r="A210" s="17" t="s">
        <v>1095</v>
      </c>
      <c r="B210" s="17" t="s">
        <v>1813</v>
      </c>
    </row>
    <row r="211" spans="1:2" x14ac:dyDescent="0.2">
      <c r="A211" s="17" t="s">
        <v>1101</v>
      </c>
      <c r="B211" s="17" t="s">
        <v>1814</v>
      </c>
    </row>
    <row r="212" spans="1:2" x14ac:dyDescent="0.2">
      <c r="A212" s="17" t="s">
        <v>1101</v>
      </c>
      <c r="B212" s="17" t="s">
        <v>1815</v>
      </c>
    </row>
    <row r="213" spans="1:2" x14ac:dyDescent="0.2">
      <c r="A213" s="17" t="s">
        <v>1099</v>
      </c>
      <c r="B213" s="17" t="s">
        <v>1816</v>
      </c>
    </row>
    <row r="214" spans="1:2" x14ac:dyDescent="0.2">
      <c r="A214" s="17" t="s">
        <v>1099</v>
      </c>
      <c r="B214" s="17" t="s">
        <v>1817</v>
      </c>
    </row>
    <row r="215" spans="1:2" x14ac:dyDescent="0.2">
      <c r="A215" s="17" t="s">
        <v>1470</v>
      </c>
      <c r="B215" s="17" t="s">
        <v>1818</v>
      </c>
    </row>
    <row r="216" spans="1:2" x14ac:dyDescent="0.2">
      <c r="A216" s="17" t="s">
        <v>1041</v>
      </c>
      <c r="B216" s="17" t="s">
        <v>1819</v>
      </c>
    </row>
    <row r="217" spans="1:2" x14ac:dyDescent="0.2">
      <c r="A217" s="17" t="s">
        <v>1041</v>
      </c>
      <c r="B217" s="17" t="s">
        <v>1820</v>
      </c>
    </row>
    <row r="218" spans="1:2" x14ac:dyDescent="0.2">
      <c r="A218" s="17" t="s">
        <v>1304</v>
      </c>
      <c r="B218" s="17" t="s">
        <v>1821</v>
      </c>
    </row>
    <row r="219" spans="1:2" x14ac:dyDescent="0.2">
      <c r="A219" s="17" t="s">
        <v>1500</v>
      </c>
      <c r="B219" s="17" t="s">
        <v>1822</v>
      </c>
    </row>
    <row r="220" spans="1:2" x14ac:dyDescent="0.2">
      <c r="A220" s="17" t="s">
        <v>1500</v>
      </c>
      <c r="B220" s="17" t="s">
        <v>1823</v>
      </c>
    </row>
    <row r="221" spans="1:2" x14ac:dyDescent="0.2">
      <c r="A221" s="17" t="s">
        <v>1037</v>
      </c>
      <c r="B221" s="17" t="s">
        <v>1824</v>
      </c>
    </row>
    <row r="222" spans="1:2" x14ac:dyDescent="0.2">
      <c r="A222" s="17" t="s">
        <v>1037</v>
      </c>
      <c r="B222" s="17" t="s">
        <v>1825</v>
      </c>
    </row>
    <row r="223" spans="1:2" x14ac:dyDescent="0.2">
      <c r="A223" s="17" t="s">
        <v>1252</v>
      </c>
      <c r="B223" s="17" t="s">
        <v>1826</v>
      </c>
    </row>
    <row r="224" spans="1:2" x14ac:dyDescent="0.2">
      <c r="A224" s="17" t="s">
        <v>1252</v>
      </c>
      <c r="B224" s="17" t="s">
        <v>1827</v>
      </c>
    </row>
    <row r="225" spans="1:2" x14ac:dyDescent="0.2">
      <c r="A225" s="17" t="s">
        <v>1248</v>
      </c>
      <c r="B225" s="17" t="s">
        <v>1828</v>
      </c>
    </row>
    <row r="226" spans="1:2" x14ac:dyDescent="0.2">
      <c r="A226" s="17" t="s">
        <v>1295</v>
      </c>
      <c r="B226" s="17" t="s">
        <v>1829</v>
      </c>
    </row>
    <row r="227" spans="1:2" x14ac:dyDescent="0.2">
      <c r="A227" s="17" t="s">
        <v>1344</v>
      </c>
      <c r="B227" s="17" t="s">
        <v>1830</v>
      </c>
    </row>
    <row r="228" spans="1:2" x14ac:dyDescent="0.2">
      <c r="A228" s="17" t="s">
        <v>1350</v>
      </c>
      <c r="B228" s="17" t="s">
        <v>1831</v>
      </c>
    </row>
    <row r="229" spans="1:2" x14ac:dyDescent="0.2">
      <c r="A229" s="17" t="s">
        <v>1437</v>
      </c>
      <c r="B229" s="17" t="s">
        <v>1832</v>
      </c>
    </row>
    <row r="230" spans="1:2" x14ac:dyDescent="0.2">
      <c r="A230" s="17" t="s">
        <v>1308</v>
      </c>
      <c r="B230" s="17" t="s">
        <v>1833</v>
      </c>
    </row>
    <row r="231" spans="1:2" x14ac:dyDescent="0.2">
      <c r="A231" s="17" t="s">
        <v>1057</v>
      </c>
      <c r="B231" s="17" t="s">
        <v>1834</v>
      </c>
    </row>
    <row r="232" spans="1:2" x14ac:dyDescent="0.2">
      <c r="A232" s="17" t="s">
        <v>1110</v>
      </c>
      <c r="B232" s="17" t="s">
        <v>1835</v>
      </c>
    </row>
    <row r="233" spans="1:2" x14ac:dyDescent="0.2">
      <c r="A233" s="17" t="s">
        <v>1242</v>
      </c>
      <c r="B233" s="17" t="s">
        <v>1836</v>
      </c>
    </row>
    <row r="234" spans="1:2" x14ac:dyDescent="0.2">
      <c r="A234" s="17" t="s">
        <v>1242</v>
      </c>
      <c r="B234" s="17" t="s">
        <v>1837</v>
      </c>
    </row>
    <row r="235" spans="1:2" x14ac:dyDescent="0.2">
      <c r="A235" s="17" t="s">
        <v>1254</v>
      </c>
      <c r="B235" s="17" t="s">
        <v>1838</v>
      </c>
    </row>
    <row r="236" spans="1:2" x14ac:dyDescent="0.2">
      <c r="A236" s="17" t="s">
        <v>1270</v>
      </c>
      <c r="B236" s="17" t="s">
        <v>1839</v>
      </c>
    </row>
    <row r="237" spans="1:2" x14ac:dyDescent="0.2">
      <c r="A237" s="17" t="s">
        <v>1270</v>
      </c>
      <c r="B237" s="17" t="s">
        <v>1840</v>
      </c>
    </row>
    <row r="238" spans="1:2" x14ac:dyDescent="0.2">
      <c r="A238" s="17" t="s">
        <v>1281</v>
      </c>
      <c r="B238" s="17" t="s">
        <v>1841</v>
      </c>
    </row>
    <row r="239" spans="1:2" x14ac:dyDescent="0.2">
      <c r="A239" s="17" t="s">
        <v>1293</v>
      </c>
      <c r="B239" s="17" t="s">
        <v>1842</v>
      </c>
    </row>
    <row r="240" spans="1:2" x14ac:dyDescent="0.2">
      <c r="A240" s="17" t="s">
        <v>1310</v>
      </c>
      <c r="B240" s="17" t="s">
        <v>1843</v>
      </c>
    </row>
    <row r="241" spans="1:2" x14ac:dyDescent="0.2">
      <c r="A241" s="17" t="s">
        <v>1427</v>
      </c>
      <c r="B241" s="17" t="s">
        <v>1844</v>
      </c>
    </row>
    <row r="242" spans="1:2" x14ac:dyDescent="0.2">
      <c r="A242" s="17" t="s">
        <v>1380</v>
      </c>
      <c r="B242" s="17" t="s">
        <v>1845</v>
      </c>
    </row>
    <row r="243" spans="1:2" x14ac:dyDescent="0.2">
      <c r="A243" s="17" t="s">
        <v>1330</v>
      </c>
      <c r="B243" s="17" t="s">
        <v>1846</v>
      </c>
    </row>
    <row r="244" spans="1:2" x14ac:dyDescent="0.2">
      <c r="A244" s="17" t="s">
        <v>1321</v>
      </c>
      <c r="B244" s="17" t="s">
        <v>1847</v>
      </c>
    </row>
    <row r="245" spans="1:2" x14ac:dyDescent="0.2">
      <c r="A245" s="17" t="s">
        <v>1059</v>
      </c>
      <c r="B245" s="17" t="s">
        <v>1848</v>
      </c>
    </row>
    <row r="246" spans="1:2" x14ac:dyDescent="0.2">
      <c r="A246" s="17" t="s">
        <v>1059</v>
      </c>
      <c r="B246" s="17" t="s">
        <v>1849</v>
      </c>
    </row>
    <row r="247" spans="1:2" x14ac:dyDescent="0.2">
      <c r="A247" s="17" t="s">
        <v>1059</v>
      </c>
      <c r="B247" s="17" t="s">
        <v>1850</v>
      </c>
    </row>
    <row r="248" spans="1:2" x14ac:dyDescent="0.2">
      <c r="A248" s="17" t="s">
        <v>1085</v>
      </c>
      <c r="B248" s="17" t="s">
        <v>1851</v>
      </c>
    </row>
    <row r="249" spans="1:2" x14ac:dyDescent="0.2">
      <c r="A249" s="17" t="s">
        <v>1170</v>
      </c>
      <c r="B249" s="17" t="s">
        <v>1852</v>
      </c>
    </row>
    <row r="250" spans="1:2" x14ac:dyDescent="0.2">
      <c r="A250" s="17" t="s">
        <v>1507</v>
      </c>
      <c r="B250" s="17" t="s">
        <v>1853</v>
      </c>
    </row>
    <row r="251" spans="1:2" x14ac:dyDescent="0.2">
      <c r="A251" s="17" t="s">
        <v>1134</v>
      </c>
      <c r="B251" s="17" t="s">
        <v>1854</v>
      </c>
    </row>
    <row r="252" spans="1:2" x14ac:dyDescent="0.2">
      <c r="A252" s="17" t="s">
        <v>1458</v>
      </c>
      <c r="B252" s="17" t="s">
        <v>1855</v>
      </c>
    </row>
    <row r="253" spans="1:2" x14ac:dyDescent="0.2">
      <c r="A253" s="17" t="s">
        <v>1125</v>
      </c>
      <c r="B253" s="17" t="s">
        <v>1856</v>
      </c>
    </row>
    <row r="254" spans="1:2" x14ac:dyDescent="0.2">
      <c r="A254" s="17" t="s">
        <v>1490</v>
      </c>
      <c r="B254" s="17" t="s">
        <v>1857</v>
      </c>
    </row>
    <row r="255" spans="1:2" x14ac:dyDescent="0.2">
      <c r="A255" s="17" t="s">
        <v>1306</v>
      </c>
      <c r="B255" s="17" t="s">
        <v>1858</v>
      </c>
    </row>
    <row r="256" spans="1:2" x14ac:dyDescent="0.2">
      <c r="A256" s="17" t="s">
        <v>1285</v>
      </c>
      <c r="B256" s="17" t="s">
        <v>1859</v>
      </c>
    </row>
    <row r="257" spans="1:2" x14ac:dyDescent="0.2">
      <c r="A257" s="17" t="s">
        <v>1220</v>
      </c>
      <c r="B257" s="17" t="s">
        <v>1860</v>
      </c>
    </row>
    <row r="258" spans="1:2" x14ac:dyDescent="0.2">
      <c r="A258" s="17" t="s">
        <v>1087</v>
      </c>
      <c r="B258" s="17" t="s">
        <v>1861</v>
      </c>
    </row>
    <row r="259" spans="1:2" x14ac:dyDescent="0.2">
      <c r="A259" s="17" t="s">
        <v>1472</v>
      </c>
      <c r="B259" s="17" t="s">
        <v>1862</v>
      </c>
    </row>
    <row r="260" spans="1:2" x14ac:dyDescent="0.2">
      <c r="A260" s="17" t="s">
        <v>1361</v>
      </c>
      <c r="B260" s="17" t="s">
        <v>1863</v>
      </c>
    </row>
    <row r="261" spans="1:2" x14ac:dyDescent="0.2">
      <c r="A261" s="17" t="s">
        <v>1510</v>
      </c>
      <c r="B261" s="17" t="s">
        <v>1864</v>
      </c>
    </row>
    <row r="262" spans="1:2" x14ac:dyDescent="0.2">
      <c r="A262" s="17" t="s">
        <v>1865</v>
      </c>
      <c r="B262" s="17" t="s">
        <v>1866</v>
      </c>
    </row>
    <row r="263" spans="1:2" x14ac:dyDescent="0.2">
      <c r="A263" s="17" t="s">
        <v>1233</v>
      </c>
      <c r="B263" s="17" t="s">
        <v>1867</v>
      </c>
    </row>
    <row r="264" spans="1:2" x14ac:dyDescent="0.2">
      <c r="A264" s="17" t="s">
        <v>1455</v>
      </c>
      <c r="B264" s="17" t="s">
        <v>1868</v>
      </c>
    </row>
    <row r="265" spans="1:2" x14ac:dyDescent="0.2">
      <c r="A265" s="17" t="s">
        <v>1209</v>
      </c>
      <c r="B265" s="17" t="s">
        <v>1869</v>
      </c>
    </row>
    <row r="266" spans="1:2" x14ac:dyDescent="0.2">
      <c r="A266" s="17" t="s">
        <v>1347</v>
      </c>
      <c r="B266" s="17" t="s">
        <v>1870</v>
      </c>
    </row>
    <row r="267" spans="1:2" x14ac:dyDescent="0.2">
      <c r="A267" s="17" t="s">
        <v>1477</v>
      </c>
      <c r="B267" s="17" t="s">
        <v>1871</v>
      </c>
    </row>
    <row r="268" spans="1:2" x14ac:dyDescent="0.2">
      <c r="A268" s="17" t="s">
        <v>1062</v>
      </c>
      <c r="B268" s="17" t="s">
        <v>1872</v>
      </c>
    </row>
    <row r="269" spans="1:2" x14ac:dyDescent="0.2">
      <c r="A269" s="17" t="s">
        <v>1062</v>
      </c>
      <c r="B269" s="17" t="s">
        <v>1873</v>
      </c>
    </row>
    <row r="270" spans="1:2" x14ac:dyDescent="0.2">
      <c r="A270" s="17" t="s">
        <v>1506</v>
      </c>
      <c r="B270" s="17" t="s">
        <v>1874</v>
      </c>
    </row>
    <row r="271" spans="1:2" x14ac:dyDescent="0.2">
      <c r="A271" s="17" t="s">
        <v>1082</v>
      </c>
      <c r="B271" s="17" t="s">
        <v>1875</v>
      </c>
    </row>
    <row r="272" spans="1:2" x14ac:dyDescent="0.2">
      <c r="A272" s="17" t="s">
        <v>1082</v>
      </c>
      <c r="B272" s="17" t="s">
        <v>1876</v>
      </c>
    </row>
    <row r="273" spans="1:2" x14ac:dyDescent="0.2">
      <c r="A273" s="17" t="s">
        <v>1066</v>
      </c>
      <c r="B273" s="17" t="s">
        <v>1877</v>
      </c>
    </row>
    <row r="274" spans="1:2" x14ac:dyDescent="0.2">
      <c r="A274" s="17" t="s">
        <v>1066</v>
      </c>
      <c r="B274" s="17" t="s">
        <v>1878</v>
      </c>
    </row>
    <row r="275" spans="1:2" x14ac:dyDescent="0.2">
      <c r="A275" s="17" t="s">
        <v>1514</v>
      </c>
      <c r="B275" s="17" t="s">
        <v>1879</v>
      </c>
    </row>
    <row r="276" spans="1:2" x14ac:dyDescent="0.2">
      <c r="A276" s="17" t="s">
        <v>1440</v>
      </c>
      <c r="B276" s="17" t="s">
        <v>1880</v>
      </c>
    </row>
    <row r="277" spans="1:2" x14ac:dyDescent="0.2">
      <c r="A277" s="17" t="s">
        <v>1440</v>
      </c>
      <c r="B277" s="17" t="s">
        <v>1881</v>
      </c>
    </row>
    <row r="278" spans="1:2" x14ac:dyDescent="0.2">
      <c r="A278" s="17" t="s">
        <v>1026</v>
      </c>
      <c r="B278" s="17" t="s">
        <v>1882</v>
      </c>
    </row>
    <row r="279" spans="1:2" x14ac:dyDescent="0.2">
      <c r="A279" s="17" t="s">
        <v>1026</v>
      </c>
      <c r="B279" s="17" t="s">
        <v>1883</v>
      </c>
    </row>
    <row r="280" spans="1:2" x14ac:dyDescent="0.2">
      <c r="A280" s="17" t="s">
        <v>1147</v>
      </c>
      <c r="B280" s="17" t="s">
        <v>1884</v>
      </c>
    </row>
    <row r="281" spans="1:2" x14ac:dyDescent="0.2">
      <c r="A281" s="17" t="s">
        <v>1469</v>
      </c>
      <c r="B281" s="17" t="s">
        <v>1885</v>
      </c>
    </row>
    <row r="282" spans="1:2" x14ac:dyDescent="0.2">
      <c r="A282" s="17" t="s">
        <v>1272</v>
      </c>
      <c r="B282" s="17" t="s">
        <v>1886</v>
      </c>
    </row>
    <row r="283" spans="1:2" x14ac:dyDescent="0.2">
      <c r="A283" s="17" t="s">
        <v>1357</v>
      </c>
      <c r="B283" s="17" t="s">
        <v>1887</v>
      </c>
    </row>
    <row r="284" spans="1:2" x14ac:dyDescent="0.2">
      <c r="A284" s="17" t="s">
        <v>1229</v>
      </c>
      <c r="B284" s="17" t="s">
        <v>1888</v>
      </c>
    </row>
    <row r="285" spans="1:2" x14ac:dyDescent="0.2">
      <c r="A285" s="17" t="s">
        <v>1448</v>
      </c>
      <c r="B285" s="17" t="s">
        <v>1889</v>
      </c>
    </row>
    <row r="286" spans="1:2" x14ac:dyDescent="0.2">
      <c r="A286" s="17" t="s">
        <v>1162</v>
      </c>
      <c r="B286" s="17" t="s">
        <v>1890</v>
      </c>
    </row>
    <row r="287" spans="1:2" x14ac:dyDescent="0.2">
      <c r="A287" s="17" t="s">
        <v>1162</v>
      </c>
      <c r="B287" s="17" t="s">
        <v>1891</v>
      </c>
    </row>
    <row r="288" spans="1:2" x14ac:dyDescent="0.2">
      <c r="A288" s="17" t="s">
        <v>1162</v>
      </c>
      <c r="B288" s="17" t="s">
        <v>1892</v>
      </c>
    </row>
    <row r="289" spans="1:2" x14ac:dyDescent="0.2">
      <c r="A289" s="17" t="s">
        <v>1268</v>
      </c>
      <c r="B289" s="17" t="s">
        <v>1893</v>
      </c>
    </row>
    <row r="290" spans="1:2" x14ac:dyDescent="0.2">
      <c r="A290" s="17" t="s">
        <v>1446</v>
      </c>
      <c r="B290" s="17" t="s">
        <v>1894</v>
      </c>
    </row>
    <row r="291" spans="1:2" x14ac:dyDescent="0.2">
      <c r="A291" s="17" t="s">
        <v>1402</v>
      </c>
      <c r="B291" s="17" t="s">
        <v>1895</v>
      </c>
    </row>
    <row r="292" spans="1:2" x14ac:dyDescent="0.2">
      <c r="A292" s="17" t="s">
        <v>1487</v>
      </c>
      <c r="B292" s="17" t="s">
        <v>1896</v>
      </c>
    </row>
    <row r="293" spans="1:2" x14ac:dyDescent="0.2">
      <c r="A293" s="17" t="s">
        <v>1359</v>
      </c>
      <c r="B293" s="17" t="s">
        <v>1897</v>
      </c>
    </row>
    <row r="294" spans="1:2" x14ac:dyDescent="0.2">
      <c r="A294" s="17" t="s">
        <v>1359</v>
      </c>
      <c r="B294" s="17" t="s">
        <v>1898</v>
      </c>
    </row>
    <row r="295" spans="1:2" x14ac:dyDescent="0.2">
      <c r="A295" s="17" t="s">
        <v>1260</v>
      </c>
      <c r="B295" s="17" t="s">
        <v>1899</v>
      </c>
    </row>
    <row r="296" spans="1:2" x14ac:dyDescent="0.2">
      <c r="A296" s="17" t="s">
        <v>1530</v>
      </c>
      <c r="B296" s="17" t="s">
        <v>1900</v>
      </c>
    </row>
    <row r="297" spans="1:2" x14ac:dyDescent="0.2">
      <c r="A297" s="17" t="s">
        <v>1223</v>
      </c>
      <c r="B297" s="17" t="s">
        <v>1901</v>
      </c>
    </row>
    <row r="298" spans="1:2" x14ac:dyDescent="0.2">
      <c r="A298" s="17" t="s">
        <v>1109</v>
      </c>
      <c r="B298" s="17" t="s">
        <v>1902</v>
      </c>
    </row>
    <row r="299" spans="1:2" x14ac:dyDescent="0.2">
      <c r="A299" s="17" t="s">
        <v>1113</v>
      </c>
      <c r="B299" s="17" t="s">
        <v>1903</v>
      </c>
    </row>
    <row r="300" spans="1:2" x14ac:dyDescent="0.2">
      <c r="A300" s="17" t="s">
        <v>1113</v>
      </c>
      <c r="B300" s="17" t="s">
        <v>1904</v>
      </c>
    </row>
    <row r="301" spans="1:2" x14ac:dyDescent="0.2">
      <c r="A301" s="17" t="s">
        <v>1107</v>
      </c>
      <c r="B301" s="17" t="s">
        <v>1905</v>
      </c>
    </row>
    <row r="302" spans="1:2" x14ac:dyDescent="0.2">
      <c r="A302" s="17" t="s">
        <v>1107</v>
      </c>
      <c r="B302" s="17" t="s">
        <v>1906</v>
      </c>
    </row>
    <row r="303" spans="1:2" x14ac:dyDescent="0.2">
      <c r="A303" s="17" t="s">
        <v>1092</v>
      </c>
      <c r="B303" s="17" t="s">
        <v>1907</v>
      </c>
    </row>
    <row r="304" spans="1:2" x14ac:dyDescent="0.2">
      <c r="A304" s="17" t="s">
        <v>1181</v>
      </c>
      <c r="B304" s="17" t="s">
        <v>1908</v>
      </c>
    </row>
    <row r="305" spans="1:2" x14ac:dyDescent="0.2">
      <c r="A305" s="17" t="s">
        <v>1197</v>
      </c>
      <c r="B305" s="17" t="s">
        <v>1909</v>
      </c>
    </row>
    <row r="306" spans="1:2" x14ac:dyDescent="0.2">
      <c r="A306" s="17" t="s">
        <v>1205</v>
      </c>
      <c r="B306" s="17" t="s">
        <v>1910</v>
      </c>
    </row>
    <row r="307" spans="1:2" x14ac:dyDescent="0.2">
      <c r="A307" s="17" t="s">
        <v>1204</v>
      </c>
      <c r="B307" s="17" t="s">
        <v>1911</v>
      </c>
    </row>
    <row r="308" spans="1:2" x14ac:dyDescent="0.2">
      <c r="A308" s="17" t="s">
        <v>1213</v>
      </c>
      <c r="B308" s="17" t="s">
        <v>1912</v>
      </c>
    </row>
    <row r="309" spans="1:2" x14ac:dyDescent="0.2">
      <c r="A309" s="17" t="s">
        <v>1247</v>
      </c>
      <c r="B309" s="17" t="s">
        <v>1913</v>
      </c>
    </row>
    <row r="310" spans="1:2" x14ac:dyDescent="0.2">
      <c r="A310" s="17" t="s">
        <v>1329</v>
      </c>
      <c r="B310" s="17" t="s">
        <v>1914</v>
      </c>
    </row>
    <row r="311" spans="1:2" x14ac:dyDescent="0.2">
      <c r="A311" s="17" t="s">
        <v>1385</v>
      </c>
      <c r="B311" s="17" t="s">
        <v>1915</v>
      </c>
    </row>
    <row r="312" spans="1:2" x14ac:dyDescent="0.2">
      <c r="A312" s="17" t="s">
        <v>1404</v>
      </c>
      <c r="B312" s="17" t="s">
        <v>1916</v>
      </c>
    </row>
    <row r="313" spans="1:2" x14ac:dyDescent="0.2">
      <c r="A313" s="17" t="s">
        <v>1084</v>
      </c>
      <c r="B313" s="17" t="s">
        <v>1917</v>
      </c>
    </row>
    <row r="314" spans="1:2" x14ac:dyDescent="0.2">
      <c r="A314" s="17" t="s">
        <v>1078</v>
      </c>
      <c r="B314" s="17" t="s">
        <v>1918</v>
      </c>
    </row>
    <row r="315" spans="1:2" x14ac:dyDescent="0.2">
      <c r="A315" s="17" t="s">
        <v>1185</v>
      </c>
      <c r="B315" s="17" t="s">
        <v>1919</v>
      </c>
    </row>
    <row r="316" spans="1:2" x14ac:dyDescent="0.2">
      <c r="A316" s="17" t="s">
        <v>1318</v>
      </c>
      <c r="B316" s="17" t="s">
        <v>1920</v>
      </c>
    </row>
    <row r="317" spans="1:2" x14ac:dyDescent="0.2">
      <c r="A317" s="17" t="s">
        <v>1395</v>
      </c>
      <c r="B317" s="17" t="s">
        <v>1921</v>
      </c>
    </row>
    <row r="318" spans="1:2" x14ac:dyDescent="0.2">
      <c r="A318" s="17" t="s">
        <v>1524</v>
      </c>
      <c r="B318" s="17" t="s">
        <v>1922</v>
      </c>
    </row>
    <row r="319" spans="1:2" x14ac:dyDescent="0.2">
      <c r="A319" s="17" t="s">
        <v>1032</v>
      </c>
      <c r="B319" s="17" t="s">
        <v>1923</v>
      </c>
    </row>
    <row r="320" spans="1:2" x14ac:dyDescent="0.2">
      <c r="A320" s="17" t="s">
        <v>1024</v>
      </c>
      <c r="B320" s="17" t="s">
        <v>1924</v>
      </c>
    </row>
    <row r="321" spans="1:2" x14ac:dyDescent="0.2">
      <c r="A321" s="17" t="s">
        <v>1290</v>
      </c>
      <c r="B321" s="17" t="s">
        <v>1925</v>
      </c>
    </row>
    <row r="322" spans="1:2" x14ac:dyDescent="0.2">
      <c r="A322" s="17" t="s">
        <v>1121</v>
      </c>
      <c r="B322" s="17" t="s">
        <v>1926</v>
      </c>
    </row>
    <row r="323" spans="1:2" x14ac:dyDescent="0.2">
      <c r="A323" s="17" t="s">
        <v>1196</v>
      </c>
      <c r="B323" s="17" t="s">
        <v>1927</v>
      </c>
    </row>
    <row r="324" spans="1:2" x14ac:dyDescent="0.2">
      <c r="A324" s="17" t="s">
        <v>1406</v>
      </c>
      <c r="B324" s="17" t="s">
        <v>1928</v>
      </c>
    </row>
    <row r="325" spans="1:2" x14ac:dyDescent="0.2">
      <c r="A325" s="17" t="s">
        <v>1406</v>
      </c>
      <c r="B325" s="17" t="s">
        <v>1929</v>
      </c>
    </row>
    <row r="326" spans="1:2" x14ac:dyDescent="0.2">
      <c r="A326" s="17" t="s">
        <v>1420</v>
      </c>
      <c r="B326" s="17" t="s">
        <v>1930</v>
      </c>
    </row>
    <row r="327" spans="1:2" x14ac:dyDescent="0.2">
      <c r="A327" s="17" t="s">
        <v>1115</v>
      </c>
      <c r="B327" s="17" t="s">
        <v>1931</v>
      </c>
    </row>
    <row r="328" spans="1:2" x14ac:dyDescent="0.2">
      <c r="A328" s="17" t="s">
        <v>1183</v>
      </c>
      <c r="B328" s="17" t="s">
        <v>1932</v>
      </c>
    </row>
    <row r="329" spans="1:2" x14ac:dyDescent="0.2">
      <c r="A329" s="17" t="s">
        <v>1028</v>
      </c>
      <c r="B329" s="17" t="s">
        <v>1933</v>
      </c>
    </row>
    <row r="330" spans="1:2" x14ac:dyDescent="0.2">
      <c r="A330" s="17" t="s">
        <v>1328</v>
      </c>
      <c r="B330" s="17" t="s">
        <v>1934</v>
      </c>
    </row>
    <row r="331" spans="1:2" x14ac:dyDescent="0.2">
      <c r="A331" s="17" t="s">
        <v>1048</v>
      </c>
      <c r="B331" s="17" t="s">
        <v>1935</v>
      </c>
    </row>
    <row r="332" spans="1:2" x14ac:dyDescent="0.2">
      <c r="A332" s="17" t="s">
        <v>1048</v>
      </c>
      <c r="B332" s="17" t="s">
        <v>1936</v>
      </c>
    </row>
    <row r="333" spans="1:2" x14ac:dyDescent="0.2">
      <c r="A333" s="17" t="s">
        <v>1145</v>
      </c>
      <c r="B333" s="17" t="s">
        <v>1937</v>
      </c>
    </row>
    <row r="334" spans="1:2" x14ac:dyDescent="0.2">
      <c r="A334" s="17" t="s">
        <v>1241</v>
      </c>
      <c r="B334" s="17" t="s">
        <v>1938</v>
      </c>
    </row>
    <row r="335" spans="1:2" x14ac:dyDescent="0.2">
      <c r="A335" s="17" t="s">
        <v>1257</v>
      </c>
      <c r="B335" s="17" t="s">
        <v>1939</v>
      </c>
    </row>
    <row r="336" spans="1:2" x14ac:dyDescent="0.2">
      <c r="A336" s="17" t="s">
        <v>1245</v>
      </c>
      <c r="B336" s="17" t="s">
        <v>1940</v>
      </c>
    </row>
    <row r="337" spans="1:2" x14ac:dyDescent="0.2">
      <c r="A337" s="17" t="s">
        <v>1245</v>
      </c>
      <c r="B337" s="17" t="s">
        <v>1941</v>
      </c>
    </row>
    <row r="338" spans="1:2" x14ac:dyDescent="0.2">
      <c r="A338" s="17" t="s">
        <v>1391</v>
      </c>
      <c r="B338" s="17" t="s">
        <v>1942</v>
      </c>
    </row>
    <row r="339" spans="1:2" x14ac:dyDescent="0.2">
      <c r="A339" s="17" t="s">
        <v>1520</v>
      </c>
      <c r="B339" s="17" t="s">
        <v>1943</v>
      </c>
    </row>
    <row r="340" spans="1:2" x14ac:dyDescent="0.2">
      <c r="A340" s="17" t="s">
        <v>1068</v>
      </c>
      <c r="B340" s="17" t="s">
        <v>1944</v>
      </c>
    </row>
    <row r="341" spans="1:2" x14ac:dyDescent="0.2">
      <c r="A341" s="17" t="s">
        <v>1355</v>
      </c>
      <c r="B341" s="17" t="s">
        <v>1945</v>
      </c>
    </row>
    <row r="342" spans="1:2" x14ac:dyDescent="0.2">
      <c r="A342" s="17" t="s">
        <v>1363</v>
      </c>
      <c r="B342" s="17" t="s">
        <v>1946</v>
      </c>
    </row>
    <row r="343" spans="1:2" x14ac:dyDescent="0.2">
      <c r="A343" s="17" t="s">
        <v>1369</v>
      </c>
      <c r="B343" s="17" t="s">
        <v>1947</v>
      </c>
    </row>
    <row r="344" spans="1:2" x14ac:dyDescent="0.2">
      <c r="A344" s="17" t="s">
        <v>1522</v>
      </c>
      <c r="B344" s="17" t="s">
        <v>1948</v>
      </c>
    </row>
    <row r="345" spans="1:2" x14ac:dyDescent="0.2">
      <c r="A345" s="17" t="s">
        <v>1337</v>
      </c>
      <c r="B345" s="17" t="s">
        <v>1949</v>
      </c>
    </row>
    <row r="346" spans="1:2" x14ac:dyDescent="0.2">
      <c r="A346" s="17" t="s">
        <v>1337</v>
      </c>
      <c r="B346" s="17" t="s">
        <v>1950</v>
      </c>
    </row>
    <row r="347" spans="1:2" x14ac:dyDescent="0.2">
      <c r="A347" s="17" t="s">
        <v>1074</v>
      </c>
      <c r="B347" s="17" t="s">
        <v>1951</v>
      </c>
    </row>
    <row r="348" spans="1:2" x14ac:dyDescent="0.2">
      <c r="A348" s="17" t="s">
        <v>1080</v>
      </c>
      <c r="B348" s="17" t="s">
        <v>1952</v>
      </c>
    </row>
    <row r="349" spans="1:2" x14ac:dyDescent="0.2">
      <c r="A349" s="17" t="s">
        <v>1080</v>
      </c>
      <c r="B349" s="17" t="s">
        <v>1953</v>
      </c>
    </row>
    <row r="350" spans="1:2" x14ac:dyDescent="0.2">
      <c r="A350" s="17" t="s">
        <v>1187</v>
      </c>
      <c r="B350" s="17" t="s">
        <v>1954</v>
      </c>
    </row>
    <row r="351" spans="1:2" x14ac:dyDescent="0.2">
      <c r="A351" s="17" t="s">
        <v>1199</v>
      </c>
      <c r="B351" s="17" t="s">
        <v>1955</v>
      </c>
    </row>
    <row r="352" spans="1:2" x14ac:dyDescent="0.2">
      <c r="A352" s="17" t="s">
        <v>1199</v>
      </c>
      <c r="B352" s="17" t="s">
        <v>1956</v>
      </c>
    </row>
    <row r="353" spans="1:2" x14ac:dyDescent="0.2">
      <c r="A353" s="17" t="s">
        <v>1292</v>
      </c>
      <c r="B353" s="17" t="s">
        <v>1957</v>
      </c>
    </row>
    <row r="354" spans="1:2" x14ac:dyDescent="0.2">
      <c r="A354" s="17" t="s">
        <v>1274</v>
      </c>
      <c r="B354" s="17" t="s">
        <v>1958</v>
      </c>
    </row>
    <row r="355" spans="1:2" x14ac:dyDescent="0.2">
      <c r="A355" s="17" t="s">
        <v>1313</v>
      </c>
      <c r="B355" s="17" t="s">
        <v>1959</v>
      </c>
    </row>
    <row r="356" spans="1:2" x14ac:dyDescent="0.2">
      <c r="A356" s="17" t="s">
        <v>761</v>
      </c>
      <c r="B356" s="17" t="s">
        <v>1960</v>
      </c>
    </row>
    <row r="357" spans="1:2" x14ac:dyDescent="0.2">
      <c r="A357" s="17" t="s">
        <v>1528</v>
      </c>
      <c r="B357" s="17" t="s">
        <v>1961</v>
      </c>
    </row>
    <row r="358" spans="1:2" x14ac:dyDescent="0.2">
      <c r="A358" s="17" t="s">
        <v>1532</v>
      </c>
      <c r="B358" s="17" t="s">
        <v>1962</v>
      </c>
    </row>
    <row r="359" spans="1:2" x14ac:dyDescent="0.2">
      <c r="A359" s="17" t="s">
        <v>1239</v>
      </c>
      <c r="B359" s="17" t="s">
        <v>1963</v>
      </c>
    </row>
    <row r="360" spans="1:2" x14ac:dyDescent="0.2">
      <c r="A360" s="17" t="s">
        <v>1299</v>
      </c>
      <c r="B360" s="17" t="s">
        <v>1964</v>
      </c>
    </row>
    <row r="361" spans="1:2" x14ac:dyDescent="0.2">
      <c r="A361" s="17" t="s">
        <v>1276</v>
      </c>
      <c r="B361" s="17" t="s">
        <v>1965</v>
      </c>
    </row>
    <row r="362" spans="1:2" x14ac:dyDescent="0.2">
      <c r="A362" s="17" t="s">
        <v>1335</v>
      </c>
      <c r="B362" s="17" t="s">
        <v>1966</v>
      </c>
    </row>
    <row r="363" spans="1:2" x14ac:dyDescent="0.2">
      <c r="A363" s="17" t="s">
        <v>1070</v>
      </c>
      <c r="B363" s="17" t="s">
        <v>1967</v>
      </c>
    </row>
    <row r="364" spans="1:2" x14ac:dyDescent="0.2">
      <c r="A364" s="17" t="s">
        <v>1149</v>
      </c>
      <c r="B364" s="17" t="s">
        <v>1968</v>
      </c>
    </row>
    <row r="365" spans="1:2" x14ac:dyDescent="0.2">
      <c r="A365" s="17" t="s">
        <v>1231</v>
      </c>
      <c r="B365" s="17" t="s">
        <v>1969</v>
      </c>
    </row>
    <row r="366" spans="1:2" x14ac:dyDescent="0.2">
      <c r="A366" s="17" t="s">
        <v>1262</v>
      </c>
      <c r="B366" s="17" t="s">
        <v>1970</v>
      </c>
    </row>
    <row r="367" spans="1:2" x14ac:dyDescent="0.2">
      <c r="A367" s="17" t="s">
        <v>1408</v>
      </c>
      <c r="B367" s="17" t="s">
        <v>1971</v>
      </c>
    </row>
    <row r="368" spans="1:2" x14ac:dyDescent="0.2">
      <c r="A368" s="17" t="s">
        <v>1526</v>
      </c>
      <c r="B368" s="17" t="s">
        <v>1972</v>
      </c>
    </row>
    <row r="369" spans="1:2" x14ac:dyDescent="0.2">
      <c r="A369" s="17" t="s">
        <v>1179</v>
      </c>
      <c r="B369" s="17" t="s">
        <v>1973</v>
      </c>
    </row>
    <row r="370" spans="1:2" x14ac:dyDescent="0.2">
      <c r="A370" s="17" t="s">
        <v>1040</v>
      </c>
      <c r="B370" s="17" t="s">
        <v>1974</v>
      </c>
    </row>
    <row r="371" spans="1:2" x14ac:dyDescent="0.2">
      <c r="A371" s="17" t="s">
        <v>1040</v>
      </c>
      <c r="B371" s="17" t="s">
        <v>1975</v>
      </c>
    </row>
    <row r="372" spans="1:2" x14ac:dyDescent="0.2">
      <c r="A372" s="17" t="s">
        <v>1044</v>
      </c>
      <c r="B372" s="17" t="s">
        <v>1976</v>
      </c>
    </row>
    <row r="373" spans="1:2" x14ac:dyDescent="0.2">
      <c r="A373" s="17" t="s">
        <v>1044</v>
      </c>
      <c r="B373" s="17" t="s">
        <v>1977</v>
      </c>
    </row>
    <row r="374" spans="1:2" x14ac:dyDescent="0.2">
      <c r="A374" s="17" t="s">
        <v>1050</v>
      </c>
      <c r="B374" s="17" t="s">
        <v>1978</v>
      </c>
    </row>
    <row r="375" spans="1:2" x14ac:dyDescent="0.2">
      <c r="A375" s="17" t="s">
        <v>1137</v>
      </c>
      <c r="B375" s="17" t="s">
        <v>1979</v>
      </c>
    </row>
    <row r="376" spans="1:2" x14ac:dyDescent="0.2">
      <c r="A376" s="17" t="s">
        <v>1207</v>
      </c>
      <c r="B376" s="17" t="s">
        <v>1980</v>
      </c>
    </row>
    <row r="377" spans="1:2" x14ac:dyDescent="0.2">
      <c r="A377" s="17" t="s">
        <v>1284</v>
      </c>
      <c r="B377" s="17" t="s">
        <v>1981</v>
      </c>
    </row>
    <row r="378" spans="1:2" x14ac:dyDescent="0.2">
      <c r="A378" s="17" t="s">
        <v>1512</v>
      </c>
      <c r="B378" s="17" t="s">
        <v>1982</v>
      </c>
    </row>
    <row r="379" spans="1:2" x14ac:dyDescent="0.2">
      <c r="A379" s="17" t="s">
        <v>1046</v>
      </c>
      <c r="B379" s="17" t="s">
        <v>1983</v>
      </c>
    </row>
    <row r="380" spans="1:2" x14ac:dyDescent="0.2">
      <c r="A380" s="17" t="s">
        <v>1495</v>
      </c>
      <c r="B380" s="17" t="s">
        <v>1984</v>
      </c>
    </row>
    <row r="381" spans="1:2" x14ac:dyDescent="0.2">
      <c r="A381" s="17" t="s">
        <v>1225</v>
      </c>
      <c r="B381" s="17" t="s">
        <v>1985</v>
      </c>
    </row>
    <row r="382" spans="1:2" x14ac:dyDescent="0.2">
      <c r="A382" s="17" t="s">
        <v>1123</v>
      </c>
      <c r="B382" s="17" t="s">
        <v>1986</v>
      </c>
    </row>
    <row r="383" spans="1:2" x14ac:dyDescent="0.2">
      <c r="A383" s="17" t="s">
        <v>1360</v>
      </c>
      <c r="B383" s="17" t="s">
        <v>1987</v>
      </c>
    </row>
    <row r="384" spans="1:2" x14ac:dyDescent="0.2">
      <c r="A384" s="17" t="s">
        <v>1509</v>
      </c>
      <c r="B384" s="17" t="s">
        <v>1988</v>
      </c>
    </row>
    <row r="385" spans="1:2" x14ac:dyDescent="0.2">
      <c r="A385" s="17" t="s">
        <v>1989</v>
      </c>
      <c r="B385" s="17" t="s">
        <v>1990</v>
      </c>
    </row>
    <row r="386" spans="1:2" x14ac:dyDescent="0.2">
      <c r="A386" s="17" t="s">
        <v>1232</v>
      </c>
      <c r="B386" s="17" t="s">
        <v>1991</v>
      </c>
    </row>
    <row r="387" spans="1:2" x14ac:dyDescent="0.2">
      <c r="A387" s="17" t="s">
        <v>1454</v>
      </c>
      <c r="B387" s="17" t="s">
        <v>1992</v>
      </c>
    </row>
    <row r="388" spans="1:2" x14ac:dyDescent="0.2">
      <c r="A388" s="17" t="s">
        <v>1208</v>
      </c>
      <c r="B388" s="17" t="s">
        <v>1993</v>
      </c>
    </row>
    <row r="389" spans="1:2" x14ac:dyDescent="0.2">
      <c r="A389" s="17" t="s">
        <v>1346</v>
      </c>
      <c r="B389" s="17" t="s">
        <v>1994</v>
      </c>
    </row>
    <row r="390" spans="1:2" x14ac:dyDescent="0.2">
      <c r="A390" s="17" t="s">
        <v>1476</v>
      </c>
      <c r="B390" s="17" t="s">
        <v>1995</v>
      </c>
    </row>
    <row r="391" spans="1:2" x14ac:dyDescent="0.2">
      <c r="A391" s="17" t="s">
        <v>1061</v>
      </c>
      <c r="B391" s="17" t="s">
        <v>1996</v>
      </c>
    </row>
    <row r="392" spans="1:2" x14ac:dyDescent="0.2">
      <c r="A392" s="17" t="s">
        <v>1061</v>
      </c>
      <c r="B392" s="17" t="s">
        <v>1997</v>
      </c>
    </row>
    <row r="393" spans="1:2" x14ac:dyDescent="0.2">
      <c r="A393" s="17" t="s">
        <v>1505</v>
      </c>
      <c r="B393" s="17" t="s">
        <v>1998</v>
      </c>
    </row>
    <row r="394" spans="1:2" x14ac:dyDescent="0.2">
      <c r="A394" s="17" t="s">
        <v>1081</v>
      </c>
      <c r="B394" s="17" t="s">
        <v>1999</v>
      </c>
    </row>
    <row r="395" spans="1:2" x14ac:dyDescent="0.2">
      <c r="A395" s="17" t="s">
        <v>1081</v>
      </c>
      <c r="B395" s="17" t="s">
        <v>2000</v>
      </c>
    </row>
    <row r="396" spans="1:2" x14ac:dyDescent="0.2">
      <c r="A396" s="17" t="s">
        <v>1065</v>
      </c>
      <c r="B396" s="17" t="s">
        <v>2001</v>
      </c>
    </row>
    <row r="397" spans="1:2" x14ac:dyDescent="0.2">
      <c r="A397" s="17" t="s">
        <v>1065</v>
      </c>
      <c r="B397" s="17" t="s">
        <v>2002</v>
      </c>
    </row>
    <row r="398" spans="1:2" x14ac:dyDescent="0.2">
      <c r="A398" s="17" t="s">
        <v>1513</v>
      </c>
      <c r="B398" s="17" t="s">
        <v>2003</v>
      </c>
    </row>
    <row r="399" spans="1:2" x14ac:dyDescent="0.2">
      <c r="A399" s="17" t="s">
        <v>1439</v>
      </c>
      <c r="B399" s="17" t="s">
        <v>2004</v>
      </c>
    </row>
    <row r="400" spans="1:2" x14ac:dyDescent="0.2">
      <c r="A400" s="17" t="s">
        <v>1439</v>
      </c>
      <c r="B400" s="17" t="s">
        <v>2005</v>
      </c>
    </row>
    <row r="401" spans="1:2" x14ac:dyDescent="0.2">
      <c r="A401" s="17" t="s">
        <v>1025</v>
      </c>
      <c r="B401" s="17" t="s">
        <v>2006</v>
      </c>
    </row>
    <row r="402" spans="1:2" x14ac:dyDescent="0.2">
      <c r="A402" s="17" t="s">
        <v>1025</v>
      </c>
      <c r="B402" s="17" t="s">
        <v>2007</v>
      </c>
    </row>
    <row r="403" spans="1:2" x14ac:dyDescent="0.2">
      <c r="A403" s="17" t="s">
        <v>1146</v>
      </c>
      <c r="B403" s="17" t="s">
        <v>2008</v>
      </c>
    </row>
    <row r="404" spans="1:2" x14ac:dyDescent="0.2">
      <c r="A404" s="17" t="s">
        <v>1468</v>
      </c>
      <c r="B404" s="17" t="s">
        <v>2009</v>
      </c>
    </row>
    <row r="405" spans="1:2" x14ac:dyDescent="0.2">
      <c r="A405" s="17" t="s">
        <v>1271</v>
      </c>
      <c r="B405" s="17" t="s">
        <v>2010</v>
      </c>
    </row>
    <row r="406" spans="1:2" x14ac:dyDescent="0.2">
      <c r="A406" s="17" t="s">
        <v>1356</v>
      </c>
      <c r="B406" s="17" t="s">
        <v>2011</v>
      </c>
    </row>
    <row r="407" spans="1:2" x14ac:dyDescent="0.2">
      <c r="A407" s="17" t="s">
        <v>1228</v>
      </c>
      <c r="B407" s="17" t="s">
        <v>2012</v>
      </c>
    </row>
    <row r="408" spans="1:2" x14ac:dyDescent="0.2">
      <c r="A408" s="17" t="s">
        <v>1447</v>
      </c>
      <c r="B408" s="17" t="s">
        <v>2013</v>
      </c>
    </row>
    <row r="409" spans="1:2" x14ac:dyDescent="0.2">
      <c r="A409" s="17" t="s">
        <v>1161</v>
      </c>
      <c r="B409" s="17" t="s">
        <v>2014</v>
      </c>
    </row>
    <row r="410" spans="1:2" x14ac:dyDescent="0.2">
      <c r="A410" s="17" t="s">
        <v>1161</v>
      </c>
      <c r="B410" s="17" t="s">
        <v>2015</v>
      </c>
    </row>
    <row r="411" spans="1:2" x14ac:dyDescent="0.2">
      <c r="A411" s="17" t="s">
        <v>1161</v>
      </c>
      <c r="B411" s="17" t="s">
        <v>2016</v>
      </c>
    </row>
    <row r="412" spans="1:2" x14ac:dyDescent="0.2">
      <c r="A412" s="17" t="s">
        <v>1267</v>
      </c>
      <c r="B412" s="17" t="s">
        <v>2017</v>
      </c>
    </row>
    <row r="413" spans="1:2" x14ac:dyDescent="0.2">
      <c r="A413" s="17" t="s">
        <v>1445</v>
      </c>
      <c r="B413" s="17" t="s">
        <v>2018</v>
      </c>
    </row>
    <row r="414" spans="1:2" x14ac:dyDescent="0.2">
      <c r="A414" s="17" t="s">
        <v>1401</v>
      </c>
      <c r="B414" s="17" t="s">
        <v>2019</v>
      </c>
    </row>
    <row r="415" spans="1:2" x14ac:dyDescent="0.2">
      <c r="A415" s="17" t="s">
        <v>1486</v>
      </c>
      <c r="B415" s="17" t="s">
        <v>2020</v>
      </c>
    </row>
    <row r="416" spans="1:2" x14ac:dyDescent="0.2">
      <c r="A416" s="17" t="s">
        <v>1358</v>
      </c>
      <c r="B416" s="17" t="s">
        <v>2021</v>
      </c>
    </row>
    <row r="417" spans="1:2" x14ac:dyDescent="0.2">
      <c r="A417" s="17" t="s">
        <v>1358</v>
      </c>
      <c r="B417" s="17" t="s">
        <v>2022</v>
      </c>
    </row>
    <row r="418" spans="1:2" x14ac:dyDescent="0.2">
      <c r="A418" s="17" t="s">
        <v>1259</v>
      </c>
      <c r="B418" s="17" t="s">
        <v>2023</v>
      </c>
    </row>
    <row r="419" spans="1:2" x14ac:dyDescent="0.2">
      <c r="A419" s="17" t="s">
        <v>1529</v>
      </c>
      <c r="B419" s="17" t="s">
        <v>2024</v>
      </c>
    </row>
    <row r="420" spans="1:2" x14ac:dyDescent="0.2">
      <c r="A420" s="17" t="s">
        <v>1222</v>
      </c>
      <c r="B420" s="17" t="s">
        <v>2025</v>
      </c>
    </row>
    <row r="421" spans="1:2" x14ac:dyDescent="0.2">
      <c r="A421" s="17" t="s">
        <v>1108</v>
      </c>
      <c r="B421" s="17" t="s">
        <v>2026</v>
      </c>
    </row>
    <row r="422" spans="1:2" x14ac:dyDescent="0.2">
      <c r="A422" s="17" t="s">
        <v>1112</v>
      </c>
      <c r="B422" s="17" t="s">
        <v>2027</v>
      </c>
    </row>
    <row r="423" spans="1:2" x14ac:dyDescent="0.2">
      <c r="A423" s="17" t="s">
        <v>1112</v>
      </c>
      <c r="B423" s="17" t="s">
        <v>2028</v>
      </c>
    </row>
    <row r="424" spans="1:2" x14ac:dyDescent="0.2">
      <c r="A424" s="17" t="s">
        <v>1106</v>
      </c>
      <c r="B424" s="17" t="s">
        <v>2029</v>
      </c>
    </row>
    <row r="425" spans="1:2" x14ac:dyDescent="0.2">
      <c r="A425" s="17" t="s">
        <v>1106</v>
      </c>
      <c r="B425" s="17" t="s">
        <v>2030</v>
      </c>
    </row>
    <row r="426" spans="1:2" x14ac:dyDescent="0.2">
      <c r="A426" s="17" t="s">
        <v>1091</v>
      </c>
      <c r="B426" s="17" t="s">
        <v>2031</v>
      </c>
    </row>
    <row r="427" spans="1:2" x14ac:dyDescent="0.2">
      <c r="A427" s="17" t="s">
        <v>1180</v>
      </c>
      <c r="B427" s="17" t="s">
        <v>2032</v>
      </c>
    </row>
    <row r="428" spans="1:2" x14ac:dyDescent="0.2">
      <c r="A428" s="17" t="s">
        <v>1195</v>
      </c>
      <c r="B428" s="17" t="s">
        <v>2033</v>
      </c>
    </row>
    <row r="429" spans="1:2" x14ac:dyDescent="0.2">
      <c r="A429" s="17" t="s">
        <v>1203</v>
      </c>
      <c r="B429" s="17" t="s">
        <v>2034</v>
      </c>
    </row>
    <row r="430" spans="1:2" x14ac:dyDescent="0.2">
      <c r="A430" s="17" t="s">
        <v>1202</v>
      </c>
      <c r="B430" s="17" t="s">
        <v>2035</v>
      </c>
    </row>
    <row r="431" spans="1:2" x14ac:dyDescent="0.2">
      <c r="A431" s="17" t="s">
        <v>1212</v>
      </c>
      <c r="B431" s="17" t="s">
        <v>2036</v>
      </c>
    </row>
    <row r="432" spans="1:2" x14ac:dyDescent="0.2">
      <c r="A432" s="17" t="s">
        <v>1246</v>
      </c>
      <c r="B432" s="17" t="s">
        <v>2037</v>
      </c>
    </row>
    <row r="433" spans="1:2" x14ac:dyDescent="0.2">
      <c r="A433" s="17" t="s">
        <v>1327</v>
      </c>
      <c r="B433" s="17" t="s">
        <v>2038</v>
      </c>
    </row>
    <row r="434" spans="1:2" x14ac:dyDescent="0.2">
      <c r="A434" s="17" t="s">
        <v>1384</v>
      </c>
      <c r="B434" s="17" t="s">
        <v>2039</v>
      </c>
    </row>
    <row r="435" spans="1:2" x14ac:dyDescent="0.2">
      <c r="A435" s="17" t="s">
        <v>1403</v>
      </c>
      <c r="B435" s="17" t="s">
        <v>2040</v>
      </c>
    </row>
    <row r="436" spans="1:2" x14ac:dyDescent="0.2">
      <c r="A436" s="17" t="s">
        <v>1083</v>
      </c>
      <c r="B436" s="17" t="s">
        <v>2041</v>
      </c>
    </row>
    <row r="437" spans="1:2" x14ac:dyDescent="0.2">
      <c r="A437" s="17" t="s">
        <v>1077</v>
      </c>
      <c r="B437" s="17" t="s">
        <v>2042</v>
      </c>
    </row>
    <row r="438" spans="1:2" x14ac:dyDescent="0.2">
      <c r="A438" s="17" t="s">
        <v>1184</v>
      </c>
      <c r="B438" s="17" t="s">
        <v>2043</v>
      </c>
    </row>
    <row r="439" spans="1:2" x14ac:dyDescent="0.2">
      <c r="A439" s="17" t="s">
        <v>1317</v>
      </c>
      <c r="B439" s="17" t="s">
        <v>2044</v>
      </c>
    </row>
    <row r="440" spans="1:2" x14ac:dyDescent="0.2">
      <c r="A440" s="17" t="s">
        <v>1394</v>
      </c>
      <c r="B440" s="17" t="s">
        <v>2045</v>
      </c>
    </row>
    <row r="441" spans="1:2" x14ac:dyDescent="0.2">
      <c r="A441" s="17" t="s">
        <v>1523</v>
      </c>
      <c r="B441" s="17" t="s">
        <v>2046</v>
      </c>
    </row>
    <row r="442" spans="1:2" x14ac:dyDescent="0.2">
      <c r="A442" s="17" t="s">
        <v>1031</v>
      </c>
      <c r="B442" s="17" t="s">
        <v>2047</v>
      </c>
    </row>
    <row r="443" spans="1:2" x14ac:dyDescent="0.2">
      <c r="A443" s="17" t="s">
        <v>1023</v>
      </c>
      <c r="B443" s="17" t="s">
        <v>2048</v>
      </c>
    </row>
    <row r="444" spans="1:2" x14ac:dyDescent="0.2">
      <c r="A444" s="17" t="s">
        <v>1289</v>
      </c>
      <c r="B444" s="17" t="s">
        <v>2049</v>
      </c>
    </row>
    <row r="445" spans="1:2" x14ac:dyDescent="0.2">
      <c r="A445" s="17" t="s">
        <v>1120</v>
      </c>
      <c r="B445" s="17" t="s">
        <v>2050</v>
      </c>
    </row>
    <row r="446" spans="1:2" x14ac:dyDescent="0.2">
      <c r="A446" s="17" t="s">
        <v>1194</v>
      </c>
      <c r="B446" s="17" t="s">
        <v>2051</v>
      </c>
    </row>
    <row r="447" spans="1:2" x14ac:dyDescent="0.2">
      <c r="A447" s="17" t="s">
        <v>1405</v>
      </c>
      <c r="B447" s="17" t="s">
        <v>2052</v>
      </c>
    </row>
    <row r="448" spans="1:2" x14ac:dyDescent="0.2">
      <c r="A448" s="17" t="s">
        <v>1405</v>
      </c>
      <c r="B448" s="17" t="s">
        <v>2053</v>
      </c>
    </row>
    <row r="449" spans="1:2" x14ac:dyDescent="0.2">
      <c r="A449" s="17" t="s">
        <v>1419</v>
      </c>
      <c r="B449" s="17" t="s">
        <v>2054</v>
      </c>
    </row>
    <row r="450" spans="1:2" x14ac:dyDescent="0.2">
      <c r="A450" s="17" t="s">
        <v>1114</v>
      </c>
      <c r="B450" s="17" t="s">
        <v>2055</v>
      </c>
    </row>
    <row r="451" spans="1:2" x14ac:dyDescent="0.2">
      <c r="A451" s="17" t="s">
        <v>1182</v>
      </c>
      <c r="B451" s="17" t="s">
        <v>2056</v>
      </c>
    </row>
    <row r="452" spans="1:2" x14ac:dyDescent="0.2">
      <c r="A452" s="17" t="s">
        <v>1027</v>
      </c>
      <c r="B452" s="17" t="s">
        <v>2057</v>
      </c>
    </row>
    <row r="453" spans="1:2" x14ac:dyDescent="0.2">
      <c r="A453" s="17" t="s">
        <v>1326</v>
      </c>
      <c r="B453" s="17" t="s">
        <v>2058</v>
      </c>
    </row>
    <row r="454" spans="1:2" x14ac:dyDescent="0.2">
      <c r="A454" s="17" t="s">
        <v>1047</v>
      </c>
      <c r="B454" s="17" t="s">
        <v>2059</v>
      </c>
    </row>
    <row r="455" spans="1:2" x14ac:dyDescent="0.2">
      <c r="A455" s="17" t="s">
        <v>1047</v>
      </c>
      <c r="B455" s="17" t="s">
        <v>2060</v>
      </c>
    </row>
    <row r="456" spans="1:2" x14ac:dyDescent="0.2">
      <c r="A456" s="17" t="s">
        <v>1144</v>
      </c>
      <c r="B456" s="17" t="s">
        <v>2061</v>
      </c>
    </row>
    <row r="457" spans="1:2" x14ac:dyDescent="0.2">
      <c r="A457" s="17" t="s">
        <v>1240</v>
      </c>
      <c r="B457" s="17" t="s">
        <v>2062</v>
      </c>
    </row>
    <row r="458" spans="1:2" x14ac:dyDescent="0.2">
      <c r="A458" s="17" t="s">
        <v>1256</v>
      </c>
      <c r="B458" s="17" t="s">
        <v>2063</v>
      </c>
    </row>
    <row r="459" spans="1:2" x14ac:dyDescent="0.2">
      <c r="A459" s="17" t="s">
        <v>1244</v>
      </c>
      <c r="B459" s="17" t="s">
        <v>2064</v>
      </c>
    </row>
    <row r="460" spans="1:2" x14ac:dyDescent="0.2">
      <c r="A460" s="17" t="s">
        <v>1244</v>
      </c>
      <c r="B460" s="17" t="s">
        <v>2065</v>
      </c>
    </row>
    <row r="461" spans="1:2" x14ac:dyDescent="0.2">
      <c r="A461" s="17" t="s">
        <v>1390</v>
      </c>
      <c r="B461" s="17" t="s">
        <v>2066</v>
      </c>
    </row>
    <row r="462" spans="1:2" x14ac:dyDescent="0.2">
      <c r="A462" s="17" t="s">
        <v>1519</v>
      </c>
      <c r="B462" s="17" t="s">
        <v>2067</v>
      </c>
    </row>
    <row r="463" spans="1:2" x14ac:dyDescent="0.2">
      <c r="A463" s="17" t="s">
        <v>1067</v>
      </c>
      <c r="B463" s="17" t="s">
        <v>2068</v>
      </c>
    </row>
    <row r="464" spans="1:2" x14ac:dyDescent="0.2">
      <c r="A464" s="17" t="s">
        <v>1354</v>
      </c>
      <c r="B464" s="17" t="s">
        <v>2069</v>
      </c>
    </row>
    <row r="465" spans="1:2" x14ac:dyDescent="0.2">
      <c r="A465" s="17" t="s">
        <v>1362</v>
      </c>
      <c r="B465" s="17" t="s">
        <v>2070</v>
      </c>
    </row>
    <row r="466" spans="1:2" x14ac:dyDescent="0.2">
      <c r="A466" s="17" t="s">
        <v>1368</v>
      </c>
      <c r="B466" s="17" t="s">
        <v>2071</v>
      </c>
    </row>
    <row r="467" spans="1:2" x14ac:dyDescent="0.2">
      <c r="A467" s="17" t="s">
        <v>1521</v>
      </c>
      <c r="B467" s="17" t="s">
        <v>2072</v>
      </c>
    </row>
    <row r="468" spans="1:2" x14ac:dyDescent="0.2">
      <c r="A468" s="17" t="s">
        <v>1336</v>
      </c>
      <c r="B468" s="17" t="s">
        <v>2073</v>
      </c>
    </row>
    <row r="469" spans="1:2" x14ac:dyDescent="0.2">
      <c r="A469" s="17" t="s">
        <v>1336</v>
      </c>
      <c r="B469" s="17" t="s">
        <v>2074</v>
      </c>
    </row>
    <row r="470" spans="1:2" x14ac:dyDescent="0.2">
      <c r="A470" s="17" t="s">
        <v>1073</v>
      </c>
      <c r="B470" s="17" t="s">
        <v>2075</v>
      </c>
    </row>
    <row r="471" spans="1:2" x14ac:dyDescent="0.2">
      <c r="A471" s="17" t="s">
        <v>1079</v>
      </c>
      <c r="B471" s="17" t="s">
        <v>2076</v>
      </c>
    </row>
    <row r="472" spans="1:2" x14ac:dyDescent="0.2">
      <c r="A472" s="17" t="s">
        <v>1079</v>
      </c>
      <c r="B472" s="17" t="s">
        <v>2077</v>
      </c>
    </row>
    <row r="473" spans="1:2" x14ac:dyDescent="0.2">
      <c r="A473" s="17" t="s">
        <v>1186</v>
      </c>
      <c r="B473" s="17" t="s">
        <v>2078</v>
      </c>
    </row>
    <row r="474" spans="1:2" x14ac:dyDescent="0.2">
      <c r="A474" s="17" t="s">
        <v>1198</v>
      </c>
      <c r="B474" s="17" t="s">
        <v>2079</v>
      </c>
    </row>
    <row r="475" spans="1:2" x14ac:dyDescent="0.2">
      <c r="A475" s="17" t="s">
        <v>1198</v>
      </c>
      <c r="B475" s="17" t="s">
        <v>2080</v>
      </c>
    </row>
    <row r="476" spans="1:2" x14ac:dyDescent="0.2">
      <c r="A476" s="17" t="s">
        <v>1291</v>
      </c>
      <c r="B476" s="17" t="s">
        <v>2081</v>
      </c>
    </row>
    <row r="477" spans="1:2" x14ac:dyDescent="0.2">
      <c r="A477" s="17" t="s">
        <v>1273</v>
      </c>
      <c r="B477" s="17" t="s">
        <v>2082</v>
      </c>
    </row>
    <row r="478" spans="1:2" x14ac:dyDescent="0.2">
      <c r="A478" s="17" t="s">
        <v>1312</v>
      </c>
      <c r="B478" s="17" t="s">
        <v>2083</v>
      </c>
    </row>
    <row r="479" spans="1:2" x14ac:dyDescent="0.2">
      <c r="A479" s="17" t="s">
        <v>1314</v>
      </c>
      <c r="B479" s="17" t="s">
        <v>2084</v>
      </c>
    </row>
    <row r="480" spans="1:2" x14ac:dyDescent="0.2">
      <c r="A480" s="17" t="s">
        <v>1527</v>
      </c>
      <c r="B480" s="17" t="s">
        <v>2085</v>
      </c>
    </row>
    <row r="481" spans="1:2" x14ac:dyDescent="0.2">
      <c r="A481" s="17" t="s">
        <v>1531</v>
      </c>
      <c r="B481" s="17" t="s">
        <v>2086</v>
      </c>
    </row>
    <row r="482" spans="1:2" x14ac:dyDescent="0.2">
      <c r="A482" s="17" t="s">
        <v>1238</v>
      </c>
      <c r="B482" s="17" t="s">
        <v>2087</v>
      </c>
    </row>
    <row r="483" spans="1:2" x14ac:dyDescent="0.2">
      <c r="A483" s="17" t="s">
        <v>1298</v>
      </c>
      <c r="B483" s="17" t="s">
        <v>2088</v>
      </c>
    </row>
    <row r="484" spans="1:2" x14ac:dyDescent="0.2">
      <c r="A484" s="17" t="s">
        <v>1275</v>
      </c>
      <c r="B484" s="17" t="s">
        <v>2089</v>
      </c>
    </row>
    <row r="485" spans="1:2" x14ac:dyDescent="0.2">
      <c r="A485" s="17" t="s">
        <v>1334</v>
      </c>
      <c r="B485" s="17" t="s">
        <v>2090</v>
      </c>
    </row>
    <row r="486" spans="1:2" x14ac:dyDescent="0.2">
      <c r="A486" s="17" t="s">
        <v>1069</v>
      </c>
      <c r="B486" s="17" t="s">
        <v>2091</v>
      </c>
    </row>
    <row r="487" spans="1:2" x14ac:dyDescent="0.2">
      <c r="A487" s="17" t="s">
        <v>1148</v>
      </c>
      <c r="B487" s="17" t="s">
        <v>2092</v>
      </c>
    </row>
    <row r="488" spans="1:2" x14ac:dyDescent="0.2">
      <c r="A488" s="17" t="s">
        <v>1230</v>
      </c>
      <c r="B488" s="17" t="s">
        <v>2093</v>
      </c>
    </row>
    <row r="489" spans="1:2" x14ac:dyDescent="0.2">
      <c r="A489" s="17" t="s">
        <v>1261</v>
      </c>
      <c r="B489" s="17" t="s">
        <v>2094</v>
      </c>
    </row>
    <row r="490" spans="1:2" x14ac:dyDescent="0.2">
      <c r="A490" s="17" t="s">
        <v>1407</v>
      </c>
      <c r="B490" s="17" t="s">
        <v>2095</v>
      </c>
    </row>
    <row r="491" spans="1:2" x14ac:dyDescent="0.2">
      <c r="A491" s="17" t="s">
        <v>1525</v>
      </c>
      <c r="B491" s="17" t="s">
        <v>2096</v>
      </c>
    </row>
    <row r="492" spans="1:2" x14ac:dyDescent="0.2">
      <c r="A492" s="17" t="s">
        <v>1178</v>
      </c>
      <c r="B492" s="17" t="s">
        <v>2097</v>
      </c>
    </row>
    <row r="493" spans="1:2" x14ac:dyDescent="0.2">
      <c r="A493" s="17" t="s">
        <v>1039</v>
      </c>
      <c r="B493" s="17" t="s">
        <v>2098</v>
      </c>
    </row>
    <row r="494" spans="1:2" x14ac:dyDescent="0.2">
      <c r="A494" s="17" t="s">
        <v>1039</v>
      </c>
      <c r="B494" s="17" t="s">
        <v>2099</v>
      </c>
    </row>
    <row r="495" spans="1:2" x14ac:dyDescent="0.2">
      <c r="A495" s="17" t="s">
        <v>1043</v>
      </c>
      <c r="B495" s="17" t="s">
        <v>2100</v>
      </c>
    </row>
    <row r="496" spans="1:2" x14ac:dyDescent="0.2">
      <c r="A496" s="17" t="s">
        <v>1043</v>
      </c>
      <c r="B496" s="17" t="s">
        <v>2101</v>
      </c>
    </row>
    <row r="497" spans="1:2" x14ac:dyDescent="0.2">
      <c r="A497" s="17" t="s">
        <v>1049</v>
      </c>
      <c r="B497" s="17" t="s">
        <v>2102</v>
      </c>
    </row>
    <row r="498" spans="1:2" x14ac:dyDescent="0.2">
      <c r="A498" s="17" t="s">
        <v>1136</v>
      </c>
      <c r="B498" s="17" t="s">
        <v>2103</v>
      </c>
    </row>
    <row r="499" spans="1:2" x14ac:dyDescent="0.2">
      <c r="A499" s="17" t="s">
        <v>1206</v>
      </c>
      <c r="B499" s="17" t="s">
        <v>2104</v>
      </c>
    </row>
    <row r="500" spans="1:2" x14ac:dyDescent="0.2">
      <c r="A500" s="17" t="s">
        <v>1283</v>
      </c>
      <c r="B500" s="17" t="s">
        <v>2105</v>
      </c>
    </row>
    <row r="501" spans="1:2" x14ac:dyDescent="0.2">
      <c r="A501" s="17" t="s">
        <v>1511</v>
      </c>
      <c r="B501" s="17" t="s">
        <v>2106</v>
      </c>
    </row>
    <row r="502" spans="1:2" x14ac:dyDescent="0.2">
      <c r="A502" s="17" t="s">
        <v>1045</v>
      </c>
      <c r="B502" s="17" t="s">
        <v>2107</v>
      </c>
    </row>
    <row r="503" spans="1:2" x14ac:dyDescent="0.2">
      <c r="A503" s="17" t="s">
        <v>1494</v>
      </c>
      <c r="B503" s="17" t="s">
        <v>2108</v>
      </c>
    </row>
    <row r="504" spans="1:2" x14ac:dyDescent="0.2">
      <c r="A504" s="17" t="s">
        <v>1224</v>
      </c>
      <c r="B504" s="17" t="s">
        <v>2109</v>
      </c>
    </row>
    <row r="505" spans="1:2" x14ac:dyDescent="0.2">
      <c r="A505" s="17" t="s">
        <v>1122</v>
      </c>
      <c r="B505" s="17" t="s">
        <v>2110</v>
      </c>
    </row>
    <row r="506" spans="1:2" x14ac:dyDescent="0.2">
      <c r="A506" s="17" t="s">
        <v>1105</v>
      </c>
      <c r="B506" s="17" t="s">
        <v>2111</v>
      </c>
    </row>
    <row r="507" spans="1:2" x14ac:dyDescent="0.2">
      <c r="A507" s="17" t="s">
        <v>1258</v>
      </c>
      <c r="B507" s="17" t="s">
        <v>2112</v>
      </c>
    </row>
    <row r="508" spans="1:2" x14ac:dyDescent="0.2">
      <c r="A508" s="17" t="s">
        <v>1104</v>
      </c>
      <c r="B508" s="17" t="s">
        <v>2113</v>
      </c>
    </row>
    <row r="509" spans="1:2" x14ac:dyDescent="0.2">
      <c r="A509" s="17" t="s">
        <v>1104</v>
      </c>
      <c r="B509" s="17" t="s">
        <v>2114</v>
      </c>
    </row>
    <row r="510" spans="1:2" x14ac:dyDescent="0.2">
      <c r="A510" s="17" t="s">
        <v>1016</v>
      </c>
      <c r="B510" s="17" t="s">
        <v>2115</v>
      </c>
    </row>
    <row r="511" spans="1:2" x14ac:dyDescent="0.2">
      <c r="A511" s="17" t="s">
        <v>1483</v>
      </c>
      <c r="B511" s="17" t="s">
        <v>2116</v>
      </c>
    </row>
    <row r="512" spans="1:2" x14ac:dyDescent="0.2">
      <c r="A512" s="17" t="s">
        <v>1518</v>
      </c>
      <c r="B512" s="17" t="s">
        <v>2117</v>
      </c>
    </row>
    <row r="513" spans="1:2" x14ac:dyDescent="0.2">
      <c r="A513" s="17" t="s">
        <v>1072</v>
      </c>
      <c r="B513" s="17" t="s">
        <v>2118</v>
      </c>
    </row>
    <row r="514" spans="1:2" x14ac:dyDescent="0.2">
      <c r="A514" s="17" t="s">
        <v>1371</v>
      </c>
      <c r="B514" s="17" t="s">
        <v>2119</v>
      </c>
    </row>
    <row r="515" spans="1:2" x14ac:dyDescent="0.2">
      <c r="A515" s="17" t="s">
        <v>1434</v>
      </c>
      <c r="B515" s="17" t="s">
        <v>2120</v>
      </c>
    </row>
    <row r="516" spans="1:2" x14ac:dyDescent="0.2">
      <c r="A516" s="17" t="s">
        <v>1139</v>
      </c>
      <c r="B516" s="17" t="s">
        <v>2121</v>
      </c>
    </row>
    <row r="517" spans="1:2" x14ac:dyDescent="0.2">
      <c r="A517" s="17" t="s">
        <v>1139</v>
      </c>
      <c r="B517" s="17" t="s">
        <v>2122</v>
      </c>
    </row>
    <row r="518" spans="1:2" x14ac:dyDescent="0.2">
      <c r="A518" s="17" t="s">
        <v>1393</v>
      </c>
      <c r="B518" s="17" t="s">
        <v>2123</v>
      </c>
    </row>
    <row r="519" spans="1:2" x14ac:dyDescent="0.2">
      <c r="A519" s="17" t="s">
        <v>1436</v>
      </c>
      <c r="B519" s="17" t="s">
        <v>2124</v>
      </c>
    </row>
    <row r="520" spans="1:2" x14ac:dyDescent="0.2">
      <c r="A520" s="17" t="s">
        <v>1414</v>
      </c>
      <c r="B520" s="17" t="s">
        <v>2125</v>
      </c>
    </row>
    <row r="521" spans="1:2" x14ac:dyDescent="0.2">
      <c r="A521" s="17" t="s">
        <v>1414</v>
      </c>
      <c r="B521" s="17" t="s">
        <v>2126</v>
      </c>
    </row>
    <row r="522" spans="1:2" x14ac:dyDescent="0.2">
      <c r="A522" s="17" t="s">
        <v>1416</v>
      </c>
      <c r="B522" s="17" t="s">
        <v>2127</v>
      </c>
    </row>
    <row r="523" spans="1:2" x14ac:dyDescent="0.2">
      <c r="A523" s="17" t="s">
        <v>1379</v>
      </c>
      <c r="B523" s="17" t="s">
        <v>2128</v>
      </c>
    </row>
    <row r="524" spans="1:2" x14ac:dyDescent="0.2">
      <c r="A524" s="17" t="s">
        <v>1379</v>
      </c>
      <c r="B524" s="17" t="s">
        <v>2129</v>
      </c>
    </row>
    <row r="525" spans="1:2" x14ac:dyDescent="0.2">
      <c r="A525" s="17" t="s">
        <v>1482</v>
      </c>
      <c r="B525" s="17" t="s">
        <v>2130</v>
      </c>
    </row>
    <row r="526" spans="1:2" x14ac:dyDescent="0.2">
      <c r="A526" s="17" t="s">
        <v>1018</v>
      </c>
      <c r="B526" s="17" t="s">
        <v>2131</v>
      </c>
    </row>
    <row r="527" spans="1:2" x14ac:dyDescent="0.2">
      <c r="A527" s="17" t="s">
        <v>1020</v>
      </c>
      <c r="B527" s="17" t="s">
        <v>2132</v>
      </c>
    </row>
    <row r="528" spans="1:2" x14ac:dyDescent="0.2">
      <c r="A528" s="17" t="s">
        <v>1153</v>
      </c>
      <c r="B528" s="17" t="s">
        <v>2133</v>
      </c>
    </row>
    <row r="529" spans="1:2" x14ac:dyDescent="0.2">
      <c r="A529" s="17" t="s">
        <v>1076</v>
      </c>
      <c r="B529" s="17" t="s">
        <v>2134</v>
      </c>
    </row>
    <row r="530" spans="1:2" x14ac:dyDescent="0.2">
      <c r="A530" s="17" t="s">
        <v>1094</v>
      </c>
      <c r="B530" s="17" t="s">
        <v>2135</v>
      </c>
    </row>
    <row r="531" spans="1:2" x14ac:dyDescent="0.2">
      <c r="A531" s="17" t="s">
        <v>1094</v>
      </c>
      <c r="B531" s="17" t="s">
        <v>2136</v>
      </c>
    </row>
    <row r="532" spans="1:2" x14ac:dyDescent="0.2">
      <c r="A532" s="17" t="s">
        <v>1094</v>
      </c>
      <c r="B532" s="17" t="s">
        <v>2137</v>
      </c>
    </row>
    <row r="533" spans="1:2" x14ac:dyDescent="0.2">
      <c r="A533" s="17" t="s">
        <v>1160</v>
      </c>
      <c r="B533" s="17" t="s">
        <v>2138</v>
      </c>
    </row>
    <row r="534" spans="1:2" x14ac:dyDescent="0.2">
      <c r="A534" s="17" t="s">
        <v>1160</v>
      </c>
      <c r="B534" s="17" t="s">
        <v>2139</v>
      </c>
    </row>
    <row r="535" spans="1:2" x14ac:dyDescent="0.2">
      <c r="A535" s="17" t="s">
        <v>1160</v>
      </c>
      <c r="B535" s="17" t="s">
        <v>2140</v>
      </c>
    </row>
    <row r="536" spans="1:2" x14ac:dyDescent="0.2">
      <c r="A536" s="17" t="s">
        <v>1189</v>
      </c>
      <c r="B536" s="17" t="s">
        <v>2141</v>
      </c>
    </row>
    <row r="537" spans="1:2" x14ac:dyDescent="0.2">
      <c r="A537" s="17" t="s">
        <v>1266</v>
      </c>
      <c r="B537" s="17" t="s">
        <v>2142</v>
      </c>
    </row>
    <row r="538" spans="1:2" x14ac:dyDescent="0.2">
      <c r="A538" s="17" t="s">
        <v>1389</v>
      </c>
      <c r="B538" s="17" t="s">
        <v>2143</v>
      </c>
    </row>
    <row r="539" spans="1:2" x14ac:dyDescent="0.2">
      <c r="A539" s="17" t="s">
        <v>1052</v>
      </c>
      <c r="B539" s="17" t="s">
        <v>2144</v>
      </c>
    </row>
    <row r="540" spans="1:2" x14ac:dyDescent="0.2">
      <c r="A540" s="17" t="s">
        <v>1264</v>
      </c>
      <c r="B540" s="17" t="s">
        <v>2145</v>
      </c>
    </row>
    <row r="541" spans="1:2" x14ac:dyDescent="0.2">
      <c r="A541" s="17" t="s">
        <v>1377</v>
      </c>
      <c r="B541" s="17" t="s">
        <v>2146</v>
      </c>
    </row>
    <row r="542" spans="1:2" x14ac:dyDescent="0.2">
      <c r="A542" s="17" t="s">
        <v>1064</v>
      </c>
      <c r="B542" s="17" t="s">
        <v>2147</v>
      </c>
    </row>
    <row r="543" spans="1:2" x14ac:dyDescent="0.2">
      <c r="A543" s="17" t="s">
        <v>1133</v>
      </c>
      <c r="B543" s="17" t="s">
        <v>2148</v>
      </c>
    </row>
    <row r="544" spans="1:2" x14ac:dyDescent="0.2">
      <c r="A544" s="17" t="s">
        <v>1151</v>
      </c>
      <c r="B544" s="17" t="s">
        <v>2149</v>
      </c>
    </row>
    <row r="545" spans="1:2" x14ac:dyDescent="0.2">
      <c r="A545" s="17" t="s">
        <v>1141</v>
      </c>
      <c r="B545" s="17" t="s">
        <v>2150</v>
      </c>
    </row>
    <row r="546" spans="1:2" x14ac:dyDescent="0.2">
      <c r="A546" s="17" t="s">
        <v>1022</v>
      </c>
      <c r="B546" s="17" t="s">
        <v>2151</v>
      </c>
    </row>
    <row r="547" spans="1:2" x14ac:dyDescent="0.2">
      <c r="A547" s="17" t="s">
        <v>1251</v>
      </c>
      <c r="B547" s="17" t="s">
        <v>2152</v>
      </c>
    </row>
    <row r="548" spans="1:2" x14ac:dyDescent="0.2">
      <c r="A548" s="17" t="s">
        <v>1316</v>
      </c>
      <c r="B548" s="17" t="s">
        <v>2153</v>
      </c>
    </row>
    <row r="549" spans="1:2" x14ac:dyDescent="0.2">
      <c r="A549" s="17" t="s">
        <v>1516</v>
      </c>
      <c r="B549" s="17" t="s">
        <v>2154</v>
      </c>
    </row>
    <row r="550" spans="1:2" x14ac:dyDescent="0.2">
      <c r="A550" s="17" t="s">
        <v>1015</v>
      </c>
      <c r="B550" s="17" t="s">
        <v>2155</v>
      </c>
    </row>
    <row r="551" spans="1:2" x14ac:dyDescent="0.2">
      <c r="A551" s="17" t="s">
        <v>1481</v>
      </c>
      <c r="B551" s="17" t="s">
        <v>2156</v>
      </c>
    </row>
    <row r="552" spans="1:2" x14ac:dyDescent="0.2">
      <c r="A552" s="17" t="s">
        <v>1517</v>
      </c>
      <c r="B552" s="17" t="s">
        <v>2157</v>
      </c>
    </row>
    <row r="553" spans="1:2" x14ac:dyDescent="0.2">
      <c r="A553" s="17" t="s">
        <v>1071</v>
      </c>
      <c r="B553" s="17" t="s">
        <v>2158</v>
      </c>
    </row>
    <row r="554" spans="1:2" x14ac:dyDescent="0.2">
      <c r="A554" s="17" t="s">
        <v>1370</v>
      </c>
      <c r="B554" s="17" t="s">
        <v>2159</v>
      </c>
    </row>
    <row r="555" spans="1:2" x14ac:dyDescent="0.2">
      <c r="A555" s="17" t="s">
        <v>1433</v>
      </c>
      <c r="B555" s="17" t="s">
        <v>2160</v>
      </c>
    </row>
    <row r="556" spans="1:2" x14ac:dyDescent="0.2">
      <c r="A556" s="17" t="s">
        <v>1138</v>
      </c>
      <c r="B556" s="17" t="s">
        <v>2161</v>
      </c>
    </row>
    <row r="557" spans="1:2" x14ac:dyDescent="0.2">
      <c r="A557" s="17" t="s">
        <v>1138</v>
      </c>
      <c r="B557" s="17" t="s">
        <v>2162</v>
      </c>
    </row>
    <row r="558" spans="1:2" x14ac:dyDescent="0.2">
      <c r="A558" s="17" t="s">
        <v>1392</v>
      </c>
      <c r="B558" s="17" t="s">
        <v>2163</v>
      </c>
    </row>
    <row r="559" spans="1:2" x14ac:dyDescent="0.2">
      <c r="A559" s="17" t="s">
        <v>1435</v>
      </c>
      <c r="B559" s="17" t="s">
        <v>2164</v>
      </c>
    </row>
    <row r="560" spans="1:2" x14ac:dyDescent="0.2">
      <c r="A560" s="17" t="s">
        <v>1413</v>
      </c>
      <c r="B560" s="17" t="s">
        <v>2165</v>
      </c>
    </row>
    <row r="561" spans="1:2" x14ac:dyDescent="0.2">
      <c r="A561" s="17" t="s">
        <v>1413</v>
      </c>
      <c r="B561" s="17" t="s">
        <v>2166</v>
      </c>
    </row>
    <row r="562" spans="1:2" x14ac:dyDescent="0.2">
      <c r="A562" s="17" t="s">
        <v>1415</v>
      </c>
      <c r="B562" s="17" t="s">
        <v>2167</v>
      </c>
    </row>
    <row r="563" spans="1:2" x14ac:dyDescent="0.2">
      <c r="A563" s="17" t="s">
        <v>1378</v>
      </c>
      <c r="B563" s="17" t="s">
        <v>2168</v>
      </c>
    </row>
    <row r="564" spans="1:2" x14ac:dyDescent="0.2">
      <c r="A564" s="17" t="s">
        <v>1378</v>
      </c>
      <c r="B564" s="17" t="s">
        <v>2169</v>
      </c>
    </row>
    <row r="565" spans="1:2" x14ac:dyDescent="0.2">
      <c r="A565" s="17" t="s">
        <v>1478</v>
      </c>
      <c r="B565" s="17" t="s">
        <v>2170</v>
      </c>
    </row>
    <row r="566" spans="1:2" x14ac:dyDescent="0.2">
      <c r="A566" s="17" t="s">
        <v>1017</v>
      </c>
      <c r="B566" s="17" t="s">
        <v>2171</v>
      </c>
    </row>
    <row r="567" spans="1:2" x14ac:dyDescent="0.2">
      <c r="A567" s="17" t="s">
        <v>1019</v>
      </c>
      <c r="B567" s="17" t="s">
        <v>2172</v>
      </c>
    </row>
    <row r="568" spans="1:2" x14ac:dyDescent="0.2">
      <c r="A568" s="17" t="s">
        <v>1152</v>
      </c>
      <c r="B568" s="17" t="s">
        <v>2173</v>
      </c>
    </row>
    <row r="569" spans="1:2" x14ac:dyDescent="0.2">
      <c r="A569" s="17" t="s">
        <v>1075</v>
      </c>
      <c r="B569" s="17" t="s">
        <v>2174</v>
      </c>
    </row>
    <row r="570" spans="1:2" x14ac:dyDescent="0.2">
      <c r="A570" s="17" t="s">
        <v>1093</v>
      </c>
      <c r="B570" s="17" t="s">
        <v>2175</v>
      </c>
    </row>
    <row r="571" spans="1:2" x14ac:dyDescent="0.2">
      <c r="A571" s="17" t="s">
        <v>1093</v>
      </c>
      <c r="B571" s="17" t="s">
        <v>2176</v>
      </c>
    </row>
    <row r="572" spans="1:2" x14ac:dyDescent="0.2">
      <c r="A572" s="17" t="s">
        <v>1093</v>
      </c>
      <c r="B572" s="17" t="s">
        <v>2177</v>
      </c>
    </row>
    <row r="573" spans="1:2" x14ac:dyDescent="0.2">
      <c r="A573" s="17" t="s">
        <v>1159</v>
      </c>
      <c r="B573" s="17" t="s">
        <v>2178</v>
      </c>
    </row>
    <row r="574" spans="1:2" x14ac:dyDescent="0.2">
      <c r="A574" s="17" t="s">
        <v>1159</v>
      </c>
      <c r="B574" s="17" t="s">
        <v>2179</v>
      </c>
    </row>
    <row r="575" spans="1:2" x14ac:dyDescent="0.2">
      <c r="A575" s="17" t="s">
        <v>1159</v>
      </c>
      <c r="B575" s="17" t="s">
        <v>2180</v>
      </c>
    </row>
    <row r="576" spans="1:2" x14ac:dyDescent="0.2">
      <c r="A576" s="17" t="s">
        <v>1188</v>
      </c>
      <c r="B576" s="17" t="s">
        <v>2181</v>
      </c>
    </row>
    <row r="577" spans="1:2" x14ac:dyDescent="0.2">
      <c r="A577" s="17" t="s">
        <v>1265</v>
      </c>
      <c r="B577" s="17" t="s">
        <v>2182</v>
      </c>
    </row>
    <row r="578" spans="1:2" x14ac:dyDescent="0.2">
      <c r="A578" s="17" t="s">
        <v>1388</v>
      </c>
      <c r="B578" s="17" t="s">
        <v>2183</v>
      </c>
    </row>
    <row r="579" spans="1:2" x14ac:dyDescent="0.2">
      <c r="A579" s="17" t="s">
        <v>1051</v>
      </c>
      <c r="B579" s="17" t="s">
        <v>2184</v>
      </c>
    </row>
    <row r="580" spans="1:2" x14ac:dyDescent="0.2">
      <c r="A580" s="17" t="s">
        <v>1263</v>
      </c>
      <c r="B580" s="17" t="s">
        <v>2185</v>
      </c>
    </row>
    <row r="581" spans="1:2" x14ac:dyDescent="0.2">
      <c r="A581" s="17" t="s">
        <v>1376</v>
      </c>
      <c r="B581" s="17" t="s">
        <v>2186</v>
      </c>
    </row>
    <row r="582" spans="1:2" x14ac:dyDescent="0.2">
      <c r="A582" s="17" t="s">
        <v>1063</v>
      </c>
      <c r="B582" s="17" t="s">
        <v>2187</v>
      </c>
    </row>
    <row r="583" spans="1:2" x14ac:dyDescent="0.2">
      <c r="A583" s="17" t="s">
        <v>1132</v>
      </c>
      <c r="B583" s="17" t="s">
        <v>2188</v>
      </c>
    </row>
    <row r="584" spans="1:2" x14ac:dyDescent="0.2">
      <c r="A584" s="17" t="s">
        <v>1150</v>
      </c>
      <c r="B584" s="17" t="s">
        <v>2189</v>
      </c>
    </row>
    <row r="585" spans="1:2" x14ac:dyDescent="0.2">
      <c r="A585" s="17" t="s">
        <v>1140</v>
      </c>
      <c r="B585" s="17" t="s">
        <v>2190</v>
      </c>
    </row>
    <row r="586" spans="1:2" x14ac:dyDescent="0.2">
      <c r="A586" s="17" t="s">
        <v>1021</v>
      </c>
      <c r="B586" s="17" t="s">
        <v>2191</v>
      </c>
    </row>
    <row r="587" spans="1:2" x14ac:dyDescent="0.2">
      <c r="A587" s="17" t="s">
        <v>1250</v>
      </c>
      <c r="B587" s="17" t="s">
        <v>2192</v>
      </c>
    </row>
    <row r="588" spans="1:2" x14ac:dyDescent="0.2">
      <c r="A588" s="17" t="s">
        <v>1315</v>
      </c>
      <c r="B588" s="17" t="s">
        <v>2193</v>
      </c>
    </row>
    <row r="589" spans="1:2" x14ac:dyDescent="0.2">
      <c r="A589" s="17" t="s">
        <v>1515</v>
      </c>
      <c r="B589" s="17" t="s">
        <v>2194</v>
      </c>
    </row>
    <row r="590" spans="1:2" x14ac:dyDescent="0.2">
      <c r="A590" s="17" t="s">
        <v>1124</v>
      </c>
      <c r="B590" s="17" t="s">
        <v>2195</v>
      </c>
    </row>
    <row r="591" spans="1:2" x14ac:dyDescent="0.2">
      <c r="A591" s="17" t="s">
        <v>1124</v>
      </c>
      <c r="B591" s="17" t="s">
        <v>2196</v>
      </c>
    </row>
    <row r="592" spans="1:2" x14ac:dyDescent="0.2">
      <c r="A592" s="17" t="s">
        <v>1158</v>
      </c>
      <c r="B592" s="17" t="s">
        <v>2197</v>
      </c>
    </row>
    <row r="593" spans="1:2" x14ac:dyDescent="0.2">
      <c r="A593" s="17" t="s">
        <v>1485</v>
      </c>
      <c r="B593" s="17" t="s">
        <v>2198</v>
      </c>
    </row>
    <row r="594" spans="1:2" x14ac:dyDescent="0.2">
      <c r="A594" s="17" t="s">
        <v>1164</v>
      </c>
      <c r="B594" s="17" t="s">
        <v>2199</v>
      </c>
    </row>
    <row r="595" spans="1:2" x14ac:dyDescent="0.2">
      <c r="A595" s="17" t="s">
        <v>1215</v>
      </c>
      <c r="B595" s="17" t="s">
        <v>2200</v>
      </c>
    </row>
    <row r="596" spans="1:2" x14ac:dyDescent="0.2">
      <c r="A596" s="17" t="s">
        <v>1173</v>
      </c>
      <c r="B596" s="17" t="s">
        <v>2201</v>
      </c>
    </row>
    <row r="597" spans="1:2" x14ac:dyDescent="0.2">
      <c r="A597" s="17" t="s">
        <v>1168</v>
      </c>
      <c r="B597" s="17" t="s">
        <v>2202</v>
      </c>
    </row>
    <row r="598" spans="1:2" x14ac:dyDescent="0.2">
      <c r="A598" s="17" t="s">
        <v>1168</v>
      </c>
      <c r="B598" s="17" t="s">
        <v>2203</v>
      </c>
    </row>
    <row r="599" spans="1:2" x14ac:dyDescent="0.2">
      <c r="A599" s="17" t="s">
        <v>1167</v>
      </c>
      <c r="B599" s="17" t="s">
        <v>2204</v>
      </c>
    </row>
    <row r="600" spans="1:2" x14ac:dyDescent="0.2">
      <c r="A600" s="17" t="s">
        <v>1167</v>
      </c>
      <c r="B600" s="17" t="s">
        <v>2205</v>
      </c>
    </row>
    <row r="601" spans="1:2" x14ac:dyDescent="0.2">
      <c r="A601" s="17" t="s">
        <v>1167</v>
      </c>
      <c r="B601" s="17" t="s">
        <v>2206</v>
      </c>
    </row>
    <row r="602" spans="1:2" x14ac:dyDescent="0.2">
      <c r="A602" s="17" t="s">
        <v>1467</v>
      </c>
      <c r="B602" s="17" t="s">
        <v>2207</v>
      </c>
    </row>
    <row r="603" spans="1:2" x14ac:dyDescent="0.2">
      <c r="A603" s="17" t="s">
        <v>1155</v>
      </c>
      <c r="B603" s="17" t="s">
        <v>2208</v>
      </c>
    </row>
    <row r="604" spans="1:2" x14ac:dyDescent="0.2">
      <c r="A604" s="17" t="s">
        <v>1157</v>
      </c>
      <c r="B604" s="17" t="s">
        <v>2209</v>
      </c>
    </row>
    <row r="605" spans="1:2" x14ac:dyDescent="0.2">
      <c r="A605" s="17" t="s">
        <v>1484</v>
      </c>
      <c r="B605" s="17" t="s">
        <v>2210</v>
      </c>
    </row>
    <row r="606" spans="1:2" x14ac:dyDescent="0.2">
      <c r="A606" s="17" t="s">
        <v>1163</v>
      </c>
      <c r="B606" s="17" t="s">
        <v>2211</v>
      </c>
    </row>
    <row r="607" spans="1:2" x14ac:dyDescent="0.2">
      <c r="A607" s="17" t="s">
        <v>1214</v>
      </c>
      <c r="B607" s="17" t="s">
        <v>2212</v>
      </c>
    </row>
    <row r="608" spans="1:2" x14ac:dyDescent="0.2">
      <c r="A608" s="17" t="s">
        <v>1172</v>
      </c>
      <c r="B608" s="17" t="s">
        <v>2213</v>
      </c>
    </row>
    <row r="609" spans="1:2" x14ac:dyDescent="0.2">
      <c r="A609" s="17" t="s">
        <v>1166</v>
      </c>
      <c r="B609" s="17" t="s">
        <v>2214</v>
      </c>
    </row>
    <row r="610" spans="1:2" x14ac:dyDescent="0.2">
      <c r="A610" s="17" t="s">
        <v>1166</v>
      </c>
      <c r="B610" s="17" t="s">
        <v>2215</v>
      </c>
    </row>
    <row r="611" spans="1:2" x14ac:dyDescent="0.2">
      <c r="A611" s="17" t="s">
        <v>1165</v>
      </c>
      <c r="B611" s="17" t="s">
        <v>2216</v>
      </c>
    </row>
    <row r="612" spans="1:2" x14ac:dyDescent="0.2">
      <c r="A612" s="17" t="s">
        <v>1165</v>
      </c>
      <c r="B612" s="17" t="s">
        <v>2217</v>
      </c>
    </row>
    <row r="613" spans="1:2" x14ac:dyDescent="0.2">
      <c r="A613" s="17" t="s">
        <v>1165</v>
      </c>
      <c r="B613" s="17" t="s">
        <v>2218</v>
      </c>
    </row>
    <row r="614" spans="1:2" x14ac:dyDescent="0.2">
      <c r="A614" s="17" t="s">
        <v>1466</v>
      </c>
      <c r="B614" s="17" t="s">
        <v>2219</v>
      </c>
    </row>
    <row r="615" spans="1:2" x14ac:dyDescent="0.2">
      <c r="A615" s="17" t="s">
        <v>1154</v>
      </c>
      <c r="B615" s="17" t="s">
        <v>2220</v>
      </c>
    </row>
    <row r="616" spans="1:2" x14ac:dyDescent="0.2">
      <c r="A616" s="17" t="s">
        <v>1156</v>
      </c>
      <c r="B616" s="17" t="s">
        <v>2221</v>
      </c>
    </row>
    <row r="617" spans="1:2" x14ac:dyDescent="0.2">
      <c r="A617" s="17" t="s">
        <v>598</v>
      </c>
      <c r="B617" s="17" t="s">
        <v>2222</v>
      </c>
    </row>
    <row r="618" spans="1:2" x14ac:dyDescent="0.2">
      <c r="A618" s="17" t="s">
        <v>1585</v>
      </c>
      <c r="B618" s="17" t="s">
        <v>2223</v>
      </c>
    </row>
    <row r="619" spans="1:2" x14ac:dyDescent="0.2">
      <c r="A619" s="17" t="s">
        <v>656</v>
      </c>
      <c r="B619" s="17" t="s">
        <v>2224</v>
      </c>
    </row>
    <row r="620" spans="1:2" x14ac:dyDescent="0.2">
      <c r="A620" s="17" t="s">
        <v>648</v>
      </c>
      <c r="B620" s="17" t="s">
        <v>2225</v>
      </c>
    </row>
    <row r="621" spans="1:2" x14ac:dyDescent="0.2">
      <c r="A621" s="17" t="s">
        <v>506</v>
      </c>
      <c r="B621" s="17" t="s">
        <v>2226</v>
      </c>
    </row>
    <row r="622" spans="1:2" x14ac:dyDescent="0.2">
      <c r="A622" s="17" t="s">
        <v>1597</v>
      </c>
      <c r="B622" s="17" t="s">
        <v>2227</v>
      </c>
    </row>
    <row r="623" spans="1:2" x14ac:dyDescent="0.2">
      <c r="A623" s="17" t="s">
        <v>1587</v>
      </c>
      <c r="B623" s="17" t="s">
        <v>2228</v>
      </c>
    </row>
    <row r="624" spans="1:2" x14ac:dyDescent="0.2">
      <c r="A624" s="17" t="s">
        <v>1581</v>
      </c>
      <c r="B624" s="17" t="s">
        <v>2229</v>
      </c>
    </row>
    <row r="625" spans="1:2" x14ac:dyDescent="0.2">
      <c r="A625" s="17" t="s">
        <v>808</v>
      </c>
      <c r="B625" s="17" t="s">
        <v>2230</v>
      </c>
    </row>
    <row r="626" spans="1:2" x14ac:dyDescent="0.2">
      <c r="A626" s="17" t="s">
        <v>1602</v>
      </c>
      <c r="B626" s="17" t="s">
        <v>2231</v>
      </c>
    </row>
    <row r="627" spans="1:2" x14ac:dyDescent="0.2">
      <c r="A627" s="17" t="s">
        <v>984</v>
      </c>
      <c r="B627" s="17" t="s">
        <v>2232</v>
      </c>
    </row>
    <row r="628" spans="1:2" x14ac:dyDescent="0.2">
      <c r="A628" s="17" t="s">
        <v>1579</v>
      </c>
      <c r="B628" s="17" t="s">
        <v>2233</v>
      </c>
    </row>
    <row r="629" spans="1:2" x14ac:dyDescent="0.2">
      <c r="A629" s="17" t="s">
        <v>421</v>
      </c>
      <c r="B629" s="17" t="s">
        <v>2234</v>
      </c>
    </row>
    <row r="630" spans="1:2" x14ac:dyDescent="0.2">
      <c r="A630" s="17" t="s">
        <v>2235</v>
      </c>
      <c r="B630" s="17" t="s">
        <v>2236</v>
      </c>
    </row>
    <row r="631" spans="1:2" x14ac:dyDescent="0.2">
      <c r="A631" s="17" t="s">
        <v>651</v>
      </c>
      <c r="B631" s="17" t="s">
        <v>2237</v>
      </c>
    </row>
    <row r="632" spans="1:2" x14ac:dyDescent="0.2">
      <c r="A632" s="17" t="s">
        <v>1569</v>
      </c>
      <c r="B632" s="17" t="s">
        <v>2238</v>
      </c>
    </row>
    <row r="633" spans="1:2" x14ac:dyDescent="0.2">
      <c r="A633" s="17" t="s">
        <v>659</v>
      </c>
      <c r="B633" s="17" t="s">
        <v>2239</v>
      </c>
    </row>
    <row r="634" spans="1:2" x14ac:dyDescent="0.2">
      <c r="A634" s="17" t="s">
        <v>659</v>
      </c>
      <c r="B634" s="17" t="s">
        <v>2240</v>
      </c>
    </row>
    <row r="635" spans="1:2" x14ac:dyDescent="0.2">
      <c r="A635" s="17" t="s">
        <v>431</v>
      </c>
      <c r="B635" s="17" t="s">
        <v>2241</v>
      </c>
    </row>
    <row r="636" spans="1:2" x14ac:dyDescent="0.2">
      <c r="A636" s="17" t="s">
        <v>793</v>
      </c>
      <c r="B636" s="17" t="s">
        <v>2242</v>
      </c>
    </row>
    <row r="637" spans="1:2" x14ac:dyDescent="0.2">
      <c r="A637" s="17" t="s">
        <v>666</v>
      </c>
      <c r="B637" s="17" t="s">
        <v>2243</v>
      </c>
    </row>
    <row r="638" spans="1:2" x14ac:dyDescent="0.2">
      <c r="A638" s="17" t="s">
        <v>822</v>
      </c>
      <c r="B638" s="17" t="s">
        <v>2244</v>
      </c>
    </row>
    <row r="639" spans="1:2" x14ac:dyDescent="0.2">
      <c r="A639" s="17" t="s">
        <v>822</v>
      </c>
      <c r="B639" s="17" t="s">
        <v>2245</v>
      </c>
    </row>
    <row r="640" spans="1:2" x14ac:dyDescent="0.2">
      <c r="A640" s="17" t="s">
        <v>776</v>
      </c>
      <c r="B640" s="17" t="s">
        <v>2246</v>
      </c>
    </row>
    <row r="641" spans="1:2" x14ac:dyDescent="0.2">
      <c r="A641" s="17" t="s">
        <v>776</v>
      </c>
      <c r="B641" s="17" t="s">
        <v>2247</v>
      </c>
    </row>
    <row r="642" spans="1:2" x14ac:dyDescent="0.2">
      <c r="A642" s="17" t="s">
        <v>427</v>
      </c>
      <c r="B642" s="17" t="s">
        <v>2248</v>
      </c>
    </row>
    <row r="643" spans="1:2" x14ac:dyDescent="0.2">
      <c r="A643" s="17" t="s">
        <v>427</v>
      </c>
      <c r="B643" s="17" t="s">
        <v>2249</v>
      </c>
    </row>
    <row r="644" spans="1:2" x14ac:dyDescent="0.2">
      <c r="A644" s="17" t="s">
        <v>427</v>
      </c>
      <c r="B644" s="17" t="s">
        <v>2250</v>
      </c>
    </row>
    <row r="645" spans="1:2" x14ac:dyDescent="0.2">
      <c r="A645" s="17" t="s">
        <v>854</v>
      </c>
      <c r="B645" s="17" t="s">
        <v>2251</v>
      </c>
    </row>
    <row r="646" spans="1:2" x14ac:dyDescent="0.2">
      <c r="A646" s="17" t="s">
        <v>979</v>
      </c>
      <c r="B646" s="17" t="s">
        <v>2252</v>
      </c>
    </row>
    <row r="647" spans="1:2" x14ac:dyDescent="0.2">
      <c r="A647" s="17" t="s">
        <v>888</v>
      </c>
      <c r="B647" s="17" t="s">
        <v>2253</v>
      </c>
    </row>
    <row r="648" spans="1:2" x14ac:dyDescent="0.2">
      <c r="A648" s="17" t="s">
        <v>498</v>
      </c>
      <c r="B648" s="17" t="s">
        <v>2254</v>
      </c>
    </row>
    <row r="649" spans="1:2" x14ac:dyDescent="0.2">
      <c r="A649" s="17" t="s">
        <v>498</v>
      </c>
      <c r="B649" s="17" t="s">
        <v>2255</v>
      </c>
    </row>
    <row r="650" spans="1:2" x14ac:dyDescent="0.2">
      <c r="A650" s="17" t="s">
        <v>948</v>
      </c>
      <c r="B650" s="17" t="s">
        <v>2256</v>
      </c>
    </row>
    <row r="651" spans="1:2" x14ac:dyDescent="0.2">
      <c r="A651" s="17" t="s">
        <v>948</v>
      </c>
      <c r="B651" s="17" t="s">
        <v>2257</v>
      </c>
    </row>
    <row r="652" spans="1:2" x14ac:dyDescent="0.2">
      <c r="A652" s="17" t="s">
        <v>977</v>
      </c>
      <c r="B652" s="17" t="s">
        <v>2258</v>
      </c>
    </row>
    <row r="653" spans="1:2" x14ac:dyDescent="0.2">
      <c r="A653" s="17" t="s">
        <v>977</v>
      </c>
      <c r="B653" s="17" t="s">
        <v>2259</v>
      </c>
    </row>
    <row r="654" spans="1:2" x14ac:dyDescent="0.2">
      <c r="A654" s="17" t="s">
        <v>977</v>
      </c>
      <c r="B654" s="17" t="s">
        <v>2260</v>
      </c>
    </row>
    <row r="655" spans="1:2" x14ac:dyDescent="0.2">
      <c r="A655" s="17" t="s">
        <v>922</v>
      </c>
      <c r="B655" s="17" t="s">
        <v>2261</v>
      </c>
    </row>
    <row r="656" spans="1:2" x14ac:dyDescent="0.2">
      <c r="A656" s="17" t="s">
        <v>922</v>
      </c>
      <c r="B656" s="17" t="s">
        <v>2262</v>
      </c>
    </row>
    <row r="657" spans="1:2" x14ac:dyDescent="0.2">
      <c r="A657" s="17" t="s">
        <v>413</v>
      </c>
      <c r="B657" s="17" t="s">
        <v>2263</v>
      </c>
    </row>
    <row r="658" spans="1:2" x14ac:dyDescent="0.2">
      <c r="A658" s="17" t="s">
        <v>413</v>
      </c>
      <c r="B658" s="17" t="s">
        <v>2264</v>
      </c>
    </row>
    <row r="659" spans="1:2" x14ac:dyDescent="0.2">
      <c r="A659" s="17" t="s">
        <v>925</v>
      </c>
      <c r="B659" s="17" t="s">
        <v>2265</v>
      </c>
    </row>
    <row r="660" spans="1:2" x14ac:dyDescent="0.2">
      <c r="A660" s="17" t="s">
        <v>570</v>
      </c>
      <c r="B660" s="17" t="s">
        <v>2266</v>
      </c>
    </row>
    <row r="661" spans="1:2" x14ac:dyDescent="0.2">
      <c r="A661" s="17" t="s">
        <v>952</v>
      </c>
      <c r="B661" s="17" t="s">
        <v>2267</v>
      </c>
    </row>
    <row r="662" spans="1:2" x14ac:dyDescent="0.2">
      <c r="A662" s="17" t="s">
        <v>663</v>
      </c>
      <c r="B662" s="17" t="s">
        <v>2268</v>
      </c>
    </row>
    <row r="663" spans="1:2" x14ac:dyDescent="0.2">
      <c r="A663" s="17" t="s">
        <v>663</v>
      </c>
      <c r="B663" s="17" t="s">
        <v>2269</v>
      </c>
    </row>
    <row r="664" spans="1:2" x14ac:dyDescent="0.2">
      <c r="A664" s="17" t="s">
        <v>802</v>
      </c>
      <c r="B664" s="17" t="s">
        <v>2270</v>
      </c>
    </row>
    <row r="665" spans="1:2" x14ac:dyDescent="0.2">
      <c r="A665" s="17" t="s">
        <v>975</v>
      </c>
      <c r="B665" s="17" t="s">
        <v>2271</v>
      </c>
    </row>
    <row r="666" spans="1:2" x14ac:dyDescent="0.2">
      <c r="A666" s="17" t="s">
        <v>975</v>
      </c>
      <c r="B666" s="17" t="s">
        <v>2272</v>
      </c>
    </row>
    <row r="667" spans="1:2" x14ac:dyDescent="0.2">
      <c r="A667" s="17" t="s">
        <v>654</v>
      </c>
      <c r="B667" s="17" t="s">
        <v>2273</v>
      </c>
    </row>
    <row r="668" spans="1:2" x14ac:dyDescent="0.2">
      <c r="A668" s="17" t="s">
        <v>933</v>
      </c>
      <c r="B668" s="17" t="s">
        <v>2274</v>
      </c>
    </row>
    <row r="669" spans="1:2" x14ac:dyDescent="0.2">
      <c r="A669" s="17" t="s">
        <v>586</v>
      </c>
      <c r="B669" s="17" t="s">
        <v>2275</v>
      </c>
    </row>
    <row r="670" spans="1:2" x14ac:dyDescent="0.2">
      <c r="A670" s="17" t="s">
        <v>586</v>
      </c>
      <c r="B670" s="17" t="s">
        <v>2276</v>
      </c>
    </row>
    <row r="671" spans="1:2" x14ac:dyDescent="0.2">
      <c r="A671" s="17" t="s">
        <v>586</v>
      </c>
      <c r="B671" s="17" t="s">
        <v>2277</v>
      </c>
    </row>
    <row r="672" spans="1:2" x14ac:dyDescent="0.2">
      <c r="A672" s="17" t="s">
        <v>586</v>
      </c>
      <c r="B672" s="17" t="s">
        <v>2278</v>
      </c>
    </row>
    <row r="673" spans="1:2" x14ac:dyDescent="0.2">
      <c r="A673" s="17" t="s">
        <v>715</v>
      </c>
      <c r="B673" s="17" t="s">
        <v>2279</v>
      </c>
    </row>
    <row r="674" spans="1:2" x14ac:dyDescent="0.2">
      <c r="A674" s="17" t="s">
        <v>930</v>
      </c>
      <c r="B674" s="17" t="s">
        <v>2280</v>
      </c>
    </row>
    <row r="675" spans="1:2" x14ac:dyDescent="0.2">
      <c r="A675" s="17" t="s">
        <v>864</v>
      </c>
      <c r="B675" s="17" t="s">
        <v>2281</v>
      </c>
    </row>
    <row r="676" spans="1:2" x14ac:dyDescent="0.2">
      <c r="A676" s="17" t="s">
        <v>937</v>
      </c>
      <c r="B676" s="17" t="s">
        <v>2282</v>
      </c>
    </row>
    <row r="677" spans="1:2" x14ac:dyDescent="0.2">
      <c r="A677" s="17" t="s">
        <v>937</v>
      </c>
      <c r="B677" s="17" t="s">
        <v>2283</v>
      </c>
    </row>
    <row r="678" spans="1:2" x14ac:dyDescent="0.2">
      <c r="A678" s="17" t="s">
        <v>1595</v>
      </c>
      <c r="B678" s="17" t="s">
        <v>2284</v>
      </c>
    </row>
    <row r="679" spans="1:2" x14ac:dyDescent="0.2">
      <c r="A679" s="17" t="s">
        <v>1595</v>
      </c>
      <c r="B679" s="17" t="s">
        <v>2285</v>
      </c>
    </row>
    <row r="680" spans="1:2" x14ac:dyDescent="0.2">
      <c r="A680" s="17" t="s">
        <v>1595</v>
      </c>
      <c r="B680" s="17" t="s">
        <v>2286</v>
      </c>
    </row>
    <row r="681" spans="1:2" x14ac:dyDescent="0.2">
      <c r="A681" s="17" t="s">
        <v>805</v>
      </c>
      <c r="B681" s="17" t="s">
        <v>2287</v>
      </c>
    </row>
    <row r="682" spans="1:2" x14ac:dyDescent="0.2">
      <c r="A682" s="17" t="s">
        <v>1586</v>
      </c>
      <c r="B682" s="17" t="s">
        <v>2288</v>
      </c>
    </row>
    <row r="683" spans="1:2" x14ac:dyDescent="0.2">
      <c r="A683" s="17" t="s">
        <v>1011</v>
      </c>
      <c r="B683" s="17" t="s">
        <v>2289</v>
      </c>
    </row>
    <row r="684" spans="1:2" x14ac:dyDescent="0.2">
      <c r="A684" s="17" t="s">
        <v>646</v>
      </c>
      <c r="B684" s="17" t="s">
        <v>2290</v>
      </c>
    </row>
    <row r="685" spans="1:2" x14ac:dyDescent="0.2">
      <c r="A685" s="17" t="s">
        <v>527</v>
      </c>
      <c r="B685" s="17" t="s">
        <v>2291</v>
      </c>
    </row>
    <row r="686" spans="1:2" x14ac:dyDescent="0.2">
      <c r="A686" s="17" t="s">
        <v>537</v>
      </c>
      <c r="B686" s="17" t="s">
        <v>2292</v>
      </c>
    </row>
    <row r="687" spans="1:2" x14ac:dyDescent="0.2">
      <c r="A687" s="17" t="s">
        <v>532</v>
      </c>
      <c r="B687" s="17" t="s">
        <v>2293</v>
      </c>
    </row>
    <row r="688" spans="1:2" x14ac:dyDescent="0.2">
      <c r="A688" s="17" t="s">
        <v>532</v>
      </c>
      <c r="B688" s="17" t="s">
        <v>2294</v>
      </c>
    </row>
    <row r="689" spans="1:2" x14ac:dyDescent="0.2">
      <c r="A689" s="17" t="s">
        <v>1580</v>
      </c>
      <c r="B689" s="17" t="s">
        <v>2295</v>
      </c>
    </row>
    <row r="690" spans="1:2" x14ac:dyDescent="0.2">
      <c r="A690" s="17" t="s">
        <v>513</v>
      </c>
      <c r="B690" s="17" t="s">
        <v>2296</v>
      </c>
    </row>
    <row r="691" spans="1:2" x14ac:dyDescent="0.2">
      <c r="A691" s="17" t="s">
        <v>513</v>
      </c>
      <c r="B691" s="17" t="s">
        <v>2297</v>
      </c>
    </row>
    <row r="692" spans="1:2" x14ac:dyDescent="0.2">
      <c r="A692" s="17" t="s">
        <v>605</v>
      </c>
      <c r="B692" s="17" t="s">
        <v>2298</v>
      </c>
    </row>
    <row r="693" spans="1:2" x14ac:dyDescent="0.2">
      <c r="A693" s="17" t="s">
        <v>1583</v>
      </c>
      <c r="B693" s="17" t="s">
        <v>2299</v>
      </c>
    </row>
    <row r="694" spans="1:2" x14ac:dyDescent="0.2">
      <c r="A694" s="17" t="s">
        <v>941</v>
      </c>
      <c r="B694" s="17" t="s">
        <v>2300</v>
      </c>
    </row>
    <row r="695" spans="1:2" x14ac:dyDescent="0.2">
      <c r="A695" s="17" t="s">
        <v>941</v>
      </c>
      <c r="B695" s="17" t="s">
        <v>2301</v>
      </c>
    </row>
    <row r="696" spans="1:2" x14ac:dyDescent="0.2">
      <c r="A696" s="17" t="s">
        <v>1584</v>
      </c>
      <c r="B696" s="17" t="s">
        <v>2302</v>
      </c>
    </row>
    <row r="697" spans="1:2" x14ac:dyDescent="0.2">
      <c r="A697" s="17" t="s">
        <v>634</v>
      </c>
      <c r="B697" s="17" t="s">
        <v>2303</v>
      </c>
    </row>
    <row r="698" spans="1:2" x14ac:dyDescent="0.2">
      <c r="A698" s="17" t="s">
        <v>686</v>
      </c>
      <c r="B698" s="17" t="s">
        <v>2304</v>
      </c>
    </row>
    <row r="699" spans="1:2" x14ac:dyDescent="0.2">
      <c r="A699" s="17" t="s">
        <v>1594</v>
      </c>
      <c r="B699" s="17" t="s">
        <v>2305</v>
      </c>
    </row>
    <row r="700" spans="1:2" x14ac:dyDescent="0.2">
      <c r="A700" s="17" t="s">
        <v>838</v>
      </c>
      <c r="B700" s="17" t="s">
        <v>2306</v>
      </c>
    </row>
    <row r="701" spans="1:2" x14ac:dyDescent="0.2">
      <c r="A701" s="17" t="s">
        <v>867</v>
      </c>
      <c r="B701" s="17" t="s">
        <v>2307</v>
      </c>
    </row>
    <row r="702" spans="1:2" x14ac:dyDescent="0.2">
      <c r="A702" s="17" t="s">
        <v>880</v>
      </c>
      <c r="B702" s="17" t="s">
        <v>2308</v>
      </c>
    </row>
    <row r="703" spans="1:2" x14ac:dyDescent="0.2">
      <c r="A703" s="17" t="s">
        <v>501</v>
      </c>
      <c r="B703" s="17" t="s">
        <v>2309</v>
      </c>
    </row>
    <row r="704" spans="1:2" x14ac:dyDescent="0.2">
      <c r="A704" s="17" t="s">
        <v>493</v>
      </c>
      <c r="B704" s="17" t="s">
        <v>2310</v>
      </c>
    </row>
    <row r="705" spans="1:2" x14ac:dyDescent="0.2">
      <c r="A705" s="17" t="s">
        <v>510</v>
      </c>
      <c r="B705" s="17" t="s">
        <v>2311</v>
      </c>
    </row>
    <row r="706" spans="1:2" x14ac:dyDescent="0.2">
      <c r="A706" s="17" t="s">
        <v>612</v>
      </c>
      <c r="B706" s="17" t="s">
        <v>2312</v>
      </c>
    </row>
    <row r="707" spans="1:2" x14ac:dyDescent="0.2">
      <c r="A707" s="17" t="s">
        <v>768</v>
      </c>
      <c r="B707" s="17" t="s">
        <v>2313</v>
      </c>
    </row>
    <row r="708" spans="1:2" x14ac:dyDescent="0.2">
      <c r="A708" s="17" t="s">
        <v>824</v>
      </c>
      <c r="B708" s="17" t="s">
        <v>2314</v>
      </c>
    </row>
    <row r="709" spans="1:2" x14ac:dyDescent="0.2">
      <c r="A709" s="17" t="s">
        <v>827</v>
      </c>
      <c r="B709" s="17" t="s">
        <v>2315</v>
      </c>
    </row>
    <row r="710" spans="1:2" x14ac:dyDescent="0.2">
      <c r="A710" s="17" t="s">
        <v>840</v>
      </c>
      <c r="B710" s="17" t="s">
        <v>2316</v>
      </c>
    </row>
    <row r="711" spans="1:2" x14ac:dyDescent="0.2">
      <c r="A711" s="17" t="s">
        <v>851</v>
      </c>
      <c r="B711" s="17" t="s">
        <v>2317</v>
      </c>
    </row>
    <row r="712" spans="1:2" x14ac:dyDescent="0.2">
      <c r="A712" s="17" t="s">
        <v>899</v>
      </c>
      <c r="B712" s="17" t="s">
        <v>2318</v>
      </c>
    </row>
    <row r="713" spans="1:2" x14ac:dyDescent="0.2">
      <c r="A713" s="17" t="s">
        <v>1003</v>
      </c>
      <c r="B713" s="17" t="s">
        <v>2319</v>
      </c>
    </row>
    <row r="714" spans="1:2" x14ac:dyDescent="0.2">
      <c r="A714" s="17" t="s">
        <v>409</v>
      </c>
      <c r="B714" s="17" t="s">
        <v>2320</v>
      </c>
    </row>
    <row r="715" spans="1:2" x14ac:dyDescent="0.2">
      <c r="A715" s="17" t="s">
        <v>733</v>
      </c>
      <c r="B715" s="17" t="s">
        <v>2321</v>
      </c>
    </row>
    <row r="716" spans="1:2" x14ac:dyDescent="0.2">
      <c r="A716" s="17" t="s">
        <v>521</v>
      </c>
      <c r="B716" s="17" t="s">
        <v>2322</v>
      </c>
    </row>
    <row r="717" spans="1:2" x14ac:dyDescent="0.2">
      <c r="A717" s="17" t="s">
        <v>521</v>
      </c>
      <c r="B717" s="17" t="s">
        <v>2323</v>
      </c>
    </row>
    <row r="718" spans="1:2" x14ac:dyDescent="0.2">
      <c r="A718" s="17" t="s">
        <v>1571</v>
      </c>
      <c r="B718" s="17" t="s">
        <v>2324</v>
      </c>
    </row>
    <row r="719" spans="1:2" x14ac:dyDescent="0.2">
      <c r="A719" s="17" t="s">
        <v>1570</v>
      </c>
      <c r="B719" s="17" t="s">
        <v>2325</v>
      </c>
    </row>
    <row r="720" spans="1:2" x14ac:dyDescent="0.2">
      <c r="A720" s="17" t="s">
        <v>1570</v>
      </c>
      <c r="B720" s="17" t="s">
        <v>2326</v>
      </c>
    </row>
    <row r="721" spans="1:2" x14ac:dyDescent="0.2">
      <c r="A721" s="17" t="s">
        <v>540</v>
      </c>
      <c r="B721" s="17" t="s">
        <v>2327</v>
      </c>
    </row>
    <row r="722" spans="1:2" x14ac:dyDescent="0.2">
      <c r="A722" s="17" t="s">
        <v>1582</v>
      </c>
      <c r="B722" s="17" t="s">
        <v>2328</v>
      </c>
    </row>
    <row r="723" spans="1:2" x14ac:dyDescent="0.2">
      <c r="A723" s="17" t="s">
        <v>870</v>
      </c>
      <c r="B723" s="17" t="s">
        <v>2329</v>
      </c>
    </row>
    <row r="724" spans="1:2" x14ac:dyDescent="0.2">
      <c r="A724" s="17" t="s">
        <v>870</v>
      </c>
      <c r="B724" s="17" t="s">
        <v>2330</v>
      </c>
    </row>
    <row r="725" spans="1:2" x14ac:dyDescent="0.2">
      <c r="A725" s="17" t="s">
        <v>892</v>
      </c>
      <c r="B725" s="17" t="s">
        <v>2331</v>
      </c>
    </row>
    <row r="726" spans="1:2" x14ac:dyDescent="0.2">
      <c r="A726" s="17" t="s">
        <v>534</v>
      </c>
      <c r="B726" s="17" t="s">
        <v>2332</v>
      </c>
    </row>
    <row r="727" spans="1:2" x14ac:dyDescent="0.2">
      <c r="A727" s="17" t="s">
        <v>608</v>
      </c>
      <c r="B727" s="17" t="s">
        <v>2333</v>
      </c>
    </row>
    <row r="728" spans="1:2" x14ac:dyDescent="0.2">
      <c r="A728" s="17" t="s">
        <v>418</v>
      </c>
      <c r="B728" s="17" t="s">
        <v>2334</v>
      </c>
    </row>
    <row r="729" spans="1:2" x14ac:dyDescent="0.2">
      <c r="A729" s="17" t="s">
        <v>1593</v>
      </c>
      <c r="B729" s="17" t="s">
        <v>2335</v>
      </c>
    </row>
    <row r="730" spans="1:2" x14ac:dyDescent="0.2">
      <c r="A730" s="17" t="s">
        <v>955</v>
      </c>
      <c r="B730" s="17" t="s">
        <v>2336</v>
      </c>
    </row>
    <row r="731" spans="1:2" x14ac:dyDescent="0.2">
      <c r="A731" s="17" t="s">
        <v>441</v>
      </c>
      <c r="B731" s="17" t="s">
        <v>2337</v>
      </c>
    </row>
    <row r="732" spans="1:2" x14ac:dyDescent="0.2">
      <c r="A732" s="17" t="s">
        <v>441</v>
      </c>
      <c r="B732" s="17" t="s">
        <v>2338</v>
      </c>
    </row>
    <row r="733" spans="1:2" x14ac:dyDescent="0.2">
      <c r="A733" s="17" t="s">
        <v>446</v>
      </c>
      <c r="B733" s="17" t="s">
        <v>2339</v>
      </c>
    </row>
    <row r="734" spans="1:2" x14ac:dyDescent="0.2">
      <c r="A734" s="17" t="s">
        <v>446</v>
      </c>
      <c r="B734" s="17" t="s">
        <v>2340</v>
      </c>
    </row>
    <row r="735" spans="1:2" x14ac:dyDescent="0.2">
      <c r="A735" s="17" t="s">
        <v>567</v>
      </c>
      <c r="B735" s="17" t="s">
        <v>2341</v>
      </c>
    </row>
    <row r="736" spans="1:2" x14ac:dyDescent="0.2">
      <c r="A736" s="17" t="s">
        <v>671</v>
      </c>
      <c r="B736" s="17" t="s">
        <v>2342</v>
      </c>
    </row>
    <row r="737" spans="1:2" x14ac:dyDescent="0.2">
      <c r="A737" s="17" t="s">
        <v>701</v>
      </c>
      <c r="B737" s="17" t="s">
        <v>2343</v>
      </c>
    </row>
    <row r="738" spans="1:2" x14ac:dyDescent="0.2">
      <c r="A738" s="17" t="s">
        <v>680</v>
      </c>
      <c r="B738" s="17" t="s">
        <v>2344</v>
      </c>
    </row>
    <row r="739" spans="1:2" x14ac:dyDescent="0.2">
      <c r="A739" s="17" t="s">
        <v>680</v>
      </c>
      <c r="B739" s="17" t="s">
        <v>2345</v>
      </c>
    </row>
    <row r="740" spans="1:2" x14ac:dyDescent="0.2">
      <c r="A740" s="17" t="s">
        <v>746</v>
      </c>
      <c r="B740" s="17" t="s">
        <v>2346</v>
      </c>
    </row>
    <row r="741" spans="1:2" x14ac:dyDescent="0.2">
      <c r="A741" s="17" t="s">
        <v>845</v>
      </c>
      <c r="B741" s="17" t="s">
        <v>2347</v>
      </c>
    </row>
    <row r="742" spans="1:2" x14ac:dyDescent="0.2">
      <c r="A742" s="17" t="s">
        <v>997</v>
      </c>
      <c r="B742" s="17" t="s">
        <v>2348</v>
      </c>
    </row>
    <row r="743" spans="1:2" x14ac:dyDescent="0.2">
      <c r="A743" s="17" t="s">
        <v>1603</v>
      </c>
      <c r="B743" s="17" t="s">
        <v>2349</v>
      </c>
    </row>
    <row r="744" spans="1:2" x14ac:dyDescent="0.2">
      <c r="A744" s="17" t="s">
        <v>1603</v>
      </c>
      <c r="B744" s="17" t="s">
        <v>2350</v>
      </c>
    </row>
    <row r="745" spans="1:2" x14ac:dyDescent="0.2">
      <c r="A745" s="17" t="s">
        <v>433</v>
      </c>
      <c r="B745" s="17" t="s">
        <v>2351</v>
      </c>
    </row>
    <row r="746" spans="1:2" x14ac:dyDescent="0.2">
      <c r="A746" s="17" t="s">
        <v>433</v>
      </c>
      <c r="B746" s="17" t="s">
        <v>2352</v>
      </c>
    </row>
    <row r="747" spans="1:2" x14ac:dyDescent="0.2">
      <c r="A747" s="17" t="s">
        <v>477</v>
      </c>
      <c r="B747" s="17" t="s">
        <v>2353</v>
      </c>
    </row>
    <row r="748" spans="1:2" x14ac:dyDescent="0.2">
      <c r="A748" s="17" t="s">
        <v>694</v>
      </c>
      <c r="B748" s="17" t="s">
        <v>2354</v>
      </c>
    </row>
    <row r="749" spans="1:2" x14ac:dyDescent="0.2">
      <c r="A749" s="17" t="s">
        <v>694</v>
      </c>
      <c r="B749" s="17" t="s">
        <v>2355</v>
      </c>
    </row>
    <row r="750" spans="1:2" x14ac:dyDescent="0.2">
      <c r="A750" s="17" t="s">
        <v>688</v>
      </c>
      <c r="B750" s="17" t="s">
        <v>2356</v>
      </c>
    </row>
    <row r="751" spans="1:2" x14ac:dyDescent="0.2">
      <c r="A751" s="17" t="s">
        <v>1591</v>
      </c>
      <c r="B751" s="17" t="s">
        <v>2357</v>
      </c>
    </row>
    <row r="752" spans="1:2" x14ac:dyDescent="0.2">
      <c r="A752" s="17" t="s">
        <v>789</v>
      </c>
      <c r="B752" s="17" t="s">
        <v>2358</v>
      </c>
    </row>
    <row r="753" spans="1:2" x14ac:dyDescent="0.2">
      <c r="A753" s="17" t="s">
        <v>796</v>
      </c>
      <c r="B753" s="17" t="s">
        <v>2359</v>
      </c>
    </row>
    <row r="754" spans="1:2" x14ac:dyDescent="0.2">
      <c r="A754" s="17" t="s">
        <v>799</v>
      </c>
      <c r="B754" s="17" t="s">
        <v>2360</v>
      </c>
    </row>
    <row r="755" spans="1:2" x14ac:dyDescent="0.2">
      <c r="A755" s="17" t="s">
        <v>810</v>
      </c>
      <c r="B755" s="17" t="s">
        <v>2361</v>
      </c>
    </row>
    <row r="756" spans="1:2" x14ac:dyDescent="0.2">
      <c r="A756" s="17" t="s">
        <v>815</v>
      </c>
      <c r="B756" s="17" t="s">
        <v>2362</v>
      </c>
    </row>
    <row r="757" spans="1:2" x14ac:dyDescent="0.2">
      <c r="A757" s="17" t="s">
        <v>1000</v>
      </c>
      <c r="B757" s="17" t="s">
        <v>2363</v>
      </c>
    </row>
    <row r="758" spans="1:2" x14ac:dyDescent="0.2">
      <c r="A758" s="17" t="s">
        <v>752</v>
      </c>
      <c r="B758" s="17" t="s">
        <v>2364</v>
      </c>
    </row>
    <row r="759" spans="1:2" x14ac:dyDescent="0.2">
      <c r="A759" s="17" t="s">
        <v>752</v>
      </c>
      <c r="B759" s="17" t="s">
        <v>2365</v>
      </c>
    </row>
    <row r="760" spans="1:2" x14ac:dyDescent="0.2">
      <c r="A760" s="17" t="s">
        <v>752</v>
      </c>
      <c r="B760" s="17" t="s">
        <v>2366</v>
      </c>
    </row>
    <row r="761" spans="1:2" x14ac:dyDescent="0.2">
      <c r="A761" s="17" t="s">
        <v>470</v>
      </c>
      <c r="B761" s="17" t="s">
        <v>2367</v>
      </c>
    </row>
    <row r="762" spans="1:2" x14ac:dyDescent="0.2">
      <c r="A762" s="17" t="s">
        <v>495</v>
      </c>
      <c r="B762" s="17" t="s">
        <v>2368</v>
      </c>
    </row>
    <row r="763" spans="1:2" x14ac:dyDescent="0.2">
      <c r="A763" s="17" t="s">
        <v>495</v>
      </c>
      <c r="B763" s="17" t="s">
        <v>2369</v>
      </c>
    </row>
    <row r="764" spans="1:2" x14ac:dyDescent="0.2">
      <c r="A764" s="17" t="s">
        <v>530</v>
      </c>
      <c r="B764" s="17" t="s">
        <v>2370</v>
      </c>
    </row>
    <row r="765" spans="1:2" x14ac:dyDescent="0.2">
      <c r="A765" s="17" t="s">
        <v>614</v>
      </c>
      <c r="B765" s="17" t="s">
        <v>2371</v>
      </c>
    </row>
    <row r="766" spans="1:2" x14ac:dyDescent="0.2">
      <c r="A766" s="17" t="s">
        <v>631</v>
      </c>
      <c r="B766" s="17" t="s">
        <v>2372</v>
      </c>
    </row>
    <row r="767" spans="1:2" x14ac:dyDescent="0.2">
      <c r="A767" s="17" t="s">
        <v>631</v>
      </c>
      <c r="B767" s="17" t="s">
        <v>2373</v>
      </c>
    </row>
    <row r="768" spans="1:2" x14ac:dyDescent="0.2">
      <c r="A768" s="17" t="s">
        <v>677</v>
      </c>
      <c r="B768" s="17" t="s">
        <v>2374</v>
      </c>
    </row>
    <row r="769" spans="1:2" x14ac:dyDescent="0.2">
      <c r="A769" s="17" t="s">
        <v>677</v>
      </c>
      <c r="B769" s="17" t="s">
        <v>2375</v>
      </c>
    </row>
    <row r="770" spans="1:2" x14ac:dyDescent="0.2">
      <c r="A770" s="17" t="s">
        <v>697</v>
      </c>
      <c r="B770" s="17" t="s">
        <v>2376</v>
      </c>
    </row>
    <row r="771" spans="1:2" x14ac:dyDescent="0.2">
      <c r="A771" s="17" t="s">
        <v>718</v>
      </c>
      <c r="B771" s="17" t="s">
        <v>2377</v>
      </c>
    </row>
    <row r="772" spans="1:2" x14ac:dyDescent="0.2">
      <c r="A772" s="17" t="s">
        <v>718</v>
      </c>
      <c r="B772" s="17" t="s">
        <v>2378</v>
      </c>
    </row>
    <row r="773" spans="1:2" x14ac:dyDescent="0.2">
      <c r="A773" s="17" t="s">
        <v>727</v>
      </c>
      <c r="B773" s="17" t="s">
        <v>2379</v>
      </c>
    </row>
    <row r="774" spans="1:2" x14ac:dyDescent="0.2">
      <c r="A774" s="17" t="s">
        <v>736</v>
      </c>
      <c r="B774" s="17" t="s">
        <v>2380</v>
      </c>
    </row>
    <row r="775" spans="1:2" x14ac:dyDescent="0.2">
      <c r="A775" s="17" t="s">
        <v>722</v>
      </c>
      <c r="B775" s="17" t="s">
        <v>2381</v>
      </c>
    </row>
    <row r="776" spans="1:2" x14ac:dyDescent="0.2">
      <c r="A776" s="17" t="s">
        <v>1590</v>
      </c>
      <c r="B776" s="17" t="s">
        <v>2382</v>
      </c>
    </row>
    <row r="777" spans="1:2" x14ac:dyDescent="0.2">
      <c r="A777" s="17" t="s">
        <v>758</v>
      </c>
      <c r="B777" s="17" t="s">
        <v>2383</v>
      </c>
    </row>
    <row r="778" spans="1:2" x14ac:dyDescent="0.2">
      <c r="A778" s="17" t="s">
        <v>755</v>
      </c>
      <c r="B778" s="17" t="s">
        <v>2384</v>
      </c>
    </row>
    <row r="779" spans="1:2" x14ac:dyDescent="0.2">
      <c r="A779" s="17" t="s">
        <v>759</v>
      </c>
      <c r="B779" s="17" t="s">
        <v>2385</v>
      </c>
    </row>
    <row r="780" spans="1:2" x14ac:dyDescent="0.2">
      <c r="A780" s="17" t="s">
        <v>1008</v>
      </c>
      <c r="B780" s="17" t="s">
        <v>2386</v>
      </c>
    </row>
    <row r="781" spans="1:2" x14ac:dyDescent="0.2">
      <c r="A781" s="17" t="s">
        <v>1014</v>
      </c>
      <c r="B781" s="17" t="s">
        <v>2387</v>
      </c>
    </row>
    <row r="782" spans="1:2" x14ac:dyDescent="0.2">
      <c r="A782" s="17" t="s">
        <v>668</v>
      </c>
      <c r="B782" s="17" t="s">
        <v>2388</v>
      </c>
    </row>
    <row r="783" spans="1:2" x14ac:dyDescent="0.2">
      <c r="A783" s="17" t="s">
        <v>901</v>
      </c>
      <c r="B783" s="17" t="s">
        <v>2389</v>
      </c>
    </row>
    <row r="784" spans="1:2" x14ac:dyDescent="0.2">
      <c r="A784" s="17" t="s">
        <v>724</v>
      </c>
      <c r="B784" s="17" t="s">
        <v>2390</v>
      </c>
    </row>
    <row r="785" spans="1:2" x14ac:dyDescent="0.2">
      <c r="A785" s="17" t="s">
        <v>773</v>
      </c>
      <c r="B785" s="17" t="s">
        <v>2391</v>
      </c>
    </row>
    <row r="786" spans="1:2" x14ac:dyDescent="0.2">
      <c r="A786" s="17" t="s">
        <v>1592</v>
      </c>
      <c r="B786" s="17" t="s">
        <v>2392</v>
      </c>
    </row>
    <row r="787" spans="1:2" x14ac:dyDescent="0.2">
      <c r="A787" s="17" t="s">
        <v>1592</v>
      </c>
      <c r="B787" s="17" t="s">
        <v>2393</v>
      </c>
    </row>
    <row r="788" spans="1:2" x14ac:dyDescent="0.2">
      <c r="A788" s="17" t="s">
        <v>480</v>
      </c>
      <c r="B788" s="17" t="s">
        <v>2394</v>
      </c>
    </row>
    <row r="789" spans="1:2" x14ac:dyDescent="0.2">
      <c r="A789" s="17" t="s">
        <v>503</v>
      </c>
      <c r="B789" s="17" t="s">
        <v>2395</v>
      </c>
    </row>
    <row r="790" spans="1:2" x14ac:dyDescent="0.2">
      <c r="A790" s="17" t="s">
        <v>572</v>
      </c>
      <c r="B790" s="17" t="s">
        <v>2396</v>
      </c>
    </row>
    <row r="791" spans="1:2" x14ac:dyDescent="0.2">
      <c r="A791" s="17" t="s">
        <v>591</v>
      </c>
      <c r="B791" s="17" t="s">
        <v>2397</v>
      </c>
    </row>
    <row r="792" spans="1:2" x14ac:dyDescent="0.2">
      <c r="A792" s="17" t="s">
        <v>873</v>
      </c>
      <c r="B792" s="17" t="s">
        <v>2398</v>
      </c>
    </row>
    <row r="793" spans="1:2" x14ac:dyDescent="0.2">
      <c r="A793" s="17" t="s">
        <v>1005</v>
      </c>
      <c r="B793" s="17" t="s">
        <v>2399</v>
      </c>
    </row>
    <row r="794" spans="1:2" x14ac:dyDescent="0.2">
      <c r="A794" s="17" t="s">
        <v>981</v>
      </c>
      <c r="B794" s="17" t="s">
        <v>2400</v>
      </c>
    </row>
    <row r="795" spans="1:2" x14ac:dyDescent="0.2">
      <c r="A795" s="17" t="s">
        <v>601</v>
      </c>
      <c r="B795" s="17" t="s">
        <v>2401</v>
      </c>
    </row>
    <row r="796" spans="1:2" x14ac:dyDescent="0.2">
      <c r="A796" s="17" t="s">
        <v>437</v>
      </c>
      <c r="B796" s="17" t="s">
        <v>2402</v>
      </c>
    </row>
    <row r="797" spans="1:2" x14ac:dyDescent="0.2">
      <c r="A797" s="17" t="s">
        <v>437</v>
      </c>
      <c r="B797" s="17" t="s">
        <v>2403</v>
      </c>
    </row>
    <row r="798" spans="1:2" x14ac:dyDescent="0.2">
      <c r="A798" s="17" t="s">
        <v>450</v>
      </c>
      <c r="B798" s="17" t="s">
        <v>2404</v>
      </c>
    </row>
    <row r="799" spans="1:2" x14ac:dyDescent="0.2">
      <c r="A799" s="17" t="s">
        <v>552</v>
      </c>
      <c r="B799" s="17" t="s">
        <v>2405</v>
      </c>
    </row>
    <row r="800" spans="1:2" x14ac:dyDescent="0.2">
      <c r="A800" s="17" t="s">
        <v>555</v>
      </c>
      <c r="B800" s="17" t="s">
        <v>2406</v>
      </c>
    </row>
    <row r="801" spans="1:2" x14ac:dyDescent="0.2">
      <c r="A801" s="17" t="s">
        <v>628</v>
      </c>
      <c r="B801" s="17" t="s">
        <v>2407</v>
      </c>
    </row>
    <row r="802" spans="1:2" x14ac:dyDescent="0.2">
      <c r="A802" s="17" t="s">
        <v>1589</v>
      </c>
      <c r="B802" s="17" t="s">
        <v>2408</v>
      </c>
    </row>
    <row r="803" spans="1:2" x14ac:dyDescent="0.2">
      <c r="A803" s="17" t="s">
        <v>1596</v>
      </c>
      <c r="B803" s="17" t="s">
        <v>2409</v>
      </c>
    </row>
    <row r="804" spans="1:2" x14ac:dyDescent="0.2">
      <c r="A804" s="17" t="s">
        <v>986</v>
      </c>
      <c r="B804" s="17" t="s">
        <v>2410</v>
      </c>
    </row>
    <row r="805" spans="1:2" x14ac:dyDescent="0.2">
      <c r="A805" s="17" t="s">
        <v>445</v>
      </c>
      <c r="B805" s="17" t="s">
        <v>2411</v>
      </c>
    </row>
    <row r="806" spans="1:2" x14ac:dyDescent="0.2">
      <c r="A806" s="17" t="s">
        <v>972</v>
      </c>
      <c r="B806" s="17" t="s">
        <v>2412</v>
      </c>
    </row>
    <row r="807" spans="1:2" x14ac:dyDescent="0.2">
      <c r="A807" s="17" t="s">
        <v>967</v>
      </c>
      <c r="B807" s="17" t="s">
        <v>2413</v>
      </c>
    </row>
    <row r="808" spans="1:2" x14ac:dyDescent="0.2">
      <c r="A808" s="17" t="s">
        <v>748</v>
      </c>
      <c r="B808" s="17" t="s">
        <v>2414</v>
      </c>
    </row>
    <row r="809" spans="1:2" x14ac:dyDescent="0.2">
      <c r="A809" s="17" t="s">
        <v>1588</v>
      </c>
      <c r="B809" s="17" t="s">
        <v>2415</v>
      </c>
    </row>
    <row r="810" spans="1:2" x14ac:dyDescent="0.2">
      <c r="A810" s="17" t="s">
        <v>642</v>
      </c>
      <c r="B810" s="17" t="s">
        <v>2416</v>
      </c>
    </row>
    <row r="811" spans="1:2" x14ac:dyDescent="0.2">
      <c r="A811" s="17" t="s">
        <v>1574</v>
      </c>
      <c r="B811" s="17" t="s">
        <v>2417</v>
      </c>
    </row>
    <row r="812" spans="1:2" x14ac:dyDescent="0.2">
      <c r="A812" s="17" t="s">
        <v>1598</v>
      </c>
      <c r="B812" s="17" t="s">
        <v>2418</v>
      </c>
    </row>
    <row r="813" spans="1:2" x14ac:dyDescent="0.2">
      <c r="A813" s="17" t="s">
        <v>1601</v>
      </c>
      <c r="B813" s="17" t="s">
        <v>2419</v>
      </c>
    </row>
    <row r="814" spans="1:2" x14ac:dyDescent="0.2">
      <c r="A814" s="17" t="s">
        <v>1575</v>
      </c>
      <c r="B814" s="17" t="s">
        <v>2420</v>
      </c>
    </row>
    <row r="815" spans="1:2" x14ac:dyDescent="0.2">
      <c r="A815" s="17" t="s">
        <v>1575</v>
      </c>
      <c r="B815" s="17" t="s">
        <v>2421</v>
      </c>
    </row>
    <row r="816" spans="1:2" x14ac:dyDescent="0.2">
      <c r="A816" s="17" t="s">
        <v>396</v>
      </c>
      <c r="B816" s="17" t="s">
        <v>2422</v>
      </c>
    </row>
    <row r="817" spans="1:2" x14ac:dyDescent="0.2">
      <c r="A817" s="17" t="s">
        <v>1600</v>
      </c>
      <c r="B817" s="17" t="s">
        <v>2423</v>
      </c>
    </row>
    <row r="818" spans="1:2" x14ac:dyDescent="0.2">
      <c r="A818" s="17" t="s">
        <v>993</v>
      </c>
      <c r="B818" s="17" t="s">
        <v>2424</v>
      </c>
    </row>
    <row r="819" spans="1:2" x14ac:dyDescent="0.2">
      <c r="A819" s="17" t="s">
        <v>483</v>
      </c>
      <c r="B819" s="17" t="s">
        <v>2425</v>
      </c>
    </row>
    <row r="820" spans="1:2" x14ac:dyDescent="0.2">
      <c r="A820" s="17" t="s">
        <v>818</v>
      </c>
      <c r="B820" s="17" t="s">
        <v>2426</v>
      </c>
    </row>
    <row r="821" spans="1:2" x14ac:dyDescent="0.2">
      <c r="A821" s="17" t="s">
        <v>907</v>
      </c>
      <c r="B821" s="17" t="s">
        <v>2427</v>
      </c>
    </row>
    <row r="822" spans="1:2" x14ac:dyDescent="0.2">
      <c r="A822" s="17" t="s">
        <v>558</v>
      </c>
      <c r="B822" s="17" t="s">
        <v>2428</v>
      </c>
    </row>
    <row r="823" spans="1:2" x14ac:dyDescent="0.2">
      <c r="A823" s="17" t="s">
        <v>558</v>
      </c>
      <c r="B823" s="17" t="s">
        <v>2429</v>
      </c>
    </row>
    <row r="824" spans="1:2" x14ac:dyDescent="0.2">
      <c r="A824" s="17" t="s">
        <v>848</v>
      </c>
      <c r="B824" s="17" t="s">
        <v>2430</v>
      </c>
    </row>
    <row r="825" spans="1:2" x14ac:dyDescent="0.2">
      <c r="A825" s="17" t="s">
        <v>912</v>
      </c>
      <c r="B825" s="17" t="s">
        <v>2431</v>
      </c>
    </row>
    <row r="826" spans="1:2" x14ac:dyDescent="0.2">
      <c r="A826" s="17" t="s">
        <v>883</v>
      </c>
      <c r="B826" s="17" t="s">
        <v>2432</v>
      </c>
    </row>
    <row r="827" spans="1:2" x14ac:dyDescent="0.2">
      <c r="A827" s="17" t="s">
        <v>883</v>
      </c>
      <c r="B827" s="17" t="s">
        <v>2433</v>
      </c>
    </row>
    <row r="828" spans="1:2" x14ac:dyDescent="0.2">
      <c r="A828" s="17" t="s">
        <v>1573</v>
      </c>
      <c r="B828" s="17" t="s">
        <v>2434</v>
      </c>
    </row>
    <row r="829" spans="1:2" x14ac:dyDescent="0.2">
      <c r="A829" s="17" t="s">
        <v>1572</v>
      </c>
      <c r="B829" s="17" t="s">
        <v>2435</v>
      </c>
    </row>
    <row r="830" spans="1:2" x14ac:dyDescent="0.2">
      <c r="A830" s="17" t="s">
        <v>885</v>
      </c>
      <c r="B830" s="17" t="s">
        <v>2436</v>
      </c>
    </row>
    <row r="831" spans="1:2" x14ac:dyDescent="0.2">
      <c r="A831" s="17" t="s">
        <v>831</v>
      </c>
      <c r="B831" s="17" t="s">
        <v>2437</v>
      </c>
    </row>
    <row r="832" spans="1:2" x14ac:dyDescent="0.2">
      <c r="A832" s="17" t="s">
        <v>831</v>
      </c>
      <c r="B832" s="17" t="s">
        <v>2438</v>
      </c>
    </row>
    <row r="833" spans="1:2" x14ac:dyDescent="0.2">
      <c r="A833" s="17" t="s">
        <v>1599</v>
      </c>
      <c r="B833" s="17" t="s">
        <v>2439</v>
      </c>
    </row>
    <row r="834" spans="1:2" x14ac:dyDescent="0.2">
      <c r="A834" s="17" t="s">
        <v>423</v>
      </c>
      <c r="B834" s="17" t="s">
        <v>2440</v>
      </c>
    </row>
    <row r="835" spans="1:2" x14ac:dyDescent="0.2">
      <c r="A835" s="17" t="s">
        <v>399</v>
      </c>
      <c r="B835" s="17" t="s">
        <v>2441</v>
      </c>
    </row>
    <row r="836" spans="1:2" x14ac:dyDescent="0.2">
      <c r="A836" s="17" t="s">
        <v>403</v>
      </c>
      <c r="B836" s="17" t="s">
        <v>2442</v>
      </c>
    </row>
    <row r="837" spans="1:2" x14ac:dyDescent="0.2">
      <c r="A837" s="17" t="s">
        <v>578</v>
      </c>
      <c r="B837" s="17" t="s">
        <v>2443</v>
      </c>
    </row>
    <row r="838" spans="1:2" x14ac:dyDescent="0.2">
      <c r="A838" s="17" t="s">
        <v>486</v>
      </c>
      <c r="B838" s="17" t="s">
        <v>2444</v>
      </c>
    </row>
    <row r="839" spans="1:2" x14ac:dyDescent="0.2">
      <c r="A839" s="17" t="s">
        <v>489</v>
      </c>
      <c r="B839" s="17" t="s">
        <v>2445</v>
      </c>
    </row>
    <row r="840" spans="1:2" x14ac:dyDescent="0.2">
      <c r="A840" s="17" t="s">
        <v>517</v>
      </c>
      <c r="B840" s="17" t="s">
        <v>2446</v>
      </c>
    </row>
    <row r="841" spans="1:2" x14ac:dyDescent="0.2">
      <c r="A841" s="17" t="s">
        <v>517</v>
      </c>
      <c r="B841" s="17" t="s">
        <v>2447</v>
      </c>
    </row>
    <row r="842" spans="1:2" x14ac:dyDescent="0.2">
      <c r="A842" s="17" t="s">
        <v>517</v>
      </c>
      <c r="B842" s="17" t="s">
        <v>2448</v>
      </c>
    </row>
    <row r="843" spans="1:2" x14ac:dyDescent="0.2">
      <c r="A843" s="17" t="s">
        <v>585</v>
      </c>
      <c r="B843" s="17" t="s">
        <v>2449</v>
      </c>
    </row>
    <row r="844" spans="1:2" x14ac:dyDescent="0.2">
      <c r="A844" s="17" t="s">
        <v>585</v>
      </c>
      <c r="B844" s="17" t="s">
        <v>2450</v>
      </c>
    </row>
    <row r="845" spans="1:2" x14ac:dyDescent="0.2">
      <c r="A845" s="17" t="s">
        <v>585</v>
      </c>
      <c r="B845" s="17" t="s">
        <v>2451</v>
      </c>
    </row>
    <row r="846" spans="1:2" x14ac:dyDescent="0.2">
      <c r="A846" s="17" t="s">
        <v>617</v>
      </c>
      <c r="B846" s="17" t="s">
        <v>2452</v>
      </c>
    </row>
    <row r="847" spans="1:2" x14ac:dyDescent="0.2">
      <c r="A847" s="17" t="s">
        <v>710</v>
      </c>
      <c r="B847" s="17" t="s">
        <v>2453</v>
      </c>
    </row>
    <row r="848" spans="1:2" x14ac:dyDescent="0.2">
      <c r="A848" s="17" t="s">
        <v>843</v>
      </c>
      <c r="B848" s="17" t="s">
        <v>2454</v>
      </c>
    </row>
    <row r="849" spans="1:2" x14ac:dyDescent="0.2">
      <c r="A849" s="17" t="s">
        <v>453</v>
      </c>
      <c r="B849" s="17" t="s">
        <v>2455</v>
      </c>
    </row>
    <row r="850" spans="1:2" x14ac:dyDescent="0.2">
      <c r="A850" s="17" t="s">
        <v>709</v>
      </c>
      <c r="B850" s="17" t="s">
        <v>2456</v>
      </c>
    </row>
    <row r="851" spans="1:2" x14ac:dyDescent="0.2">
      <c r="A851" s="17" t="s">
        <v>830</v>
      </c>
      <c r="B851" s="17" t="s">
        <v>2457</v>
      </c>
    </row>
    <row r="852" spans="1:2" x14ac:dyDescent="0.2">
      <c r="A852" s="17" t="s">
        <v>1568</v>
      </c>
      <c r="B852" s="17" t="s">
        <v>2458</v>
      </c>
    </row>
    <row r="853" spans="1:2" x14ac:dyDescent="0.2">
      <c r="A853" s="17" t="s">
        <v>549</v>
      </c>
      <c r="B853" s="17" t="s">
        <v>2459</v>
      </c>
    </row>
    <row r="854" spans="1:2" x14ac:dyDescent="0.2">
      <c r="A854" s="17" t="s">
        <v>575</v>
      </c>
      <c r="B854" s="17" t="s">
        <v>2460</v>
      </c>
    </row>
    <row r="855" spans="1:2" x14ac:dyDescent="0.2">
      <c r="A855" s="17" t="s">
        <v>560</v>
      </c>
      <c r="B855" s="17" t="s">
        <v>2461</v>
      </c>
    </row>
    <row r="856" spans="1:2" x14ac:dyDescent="0.2">
      <c r="A856" s="17" t="s">
        <v>405</v>
      </c>
      <c r="B856" s="17" t="s">
        <v>2462</v>
      </c>
    </row>
    <row r="857" spans="1:2" x14ac:dyDescent="0.2">
      <c r="A857" s="17" t="s">
        <v>691</v>
      </c>
      <c r="B857" s="17" t="s">
        <v>2463</v>
      </c>
    </row>
    <row r="858" spans="1:2" x14ac:dyDescent="0.2">
      <c r="A858" s="17" t="s">
        <v>764</v>
      </c>
      <c r="B858" s="17" t="s">
        <v>2464</v>
      </c>
    </row>
    <row r="859" spans="1:2" x14ac:dyDescent="0.2">
      <c r="A859" s="17" t="s">
        <v>989</v>
      </c>
      <c r="B859" s="17" t="s">
        <v>2465</v>
      </c>
    </row>
    <row r="860" spans="1:2" x14ac:dyDescent="0.2">
      <c r="A860" s="17" t="s">
        <v>1577</v>
      </c>
      <c r="B860" s="17" t="s">
        <v>2466</v>
      </c>
    </row>
    <row r="861" spans="1:2" x14ac:dyDescent="0.2">
      <c r="A861" s="17" t="s">
        <v>1576</v>
      </c>
      <c r="B861" s="17" t="s">
        <v>2467</v>
      </c>
    </row>
    <row r="862" spans="1:2" x14ac:dyDescent="0.2">
      <c r="A862" s="17" t="s">
        <v>960</v>
      </c>
      <c r="B862" s="17" t="s">
        <v>2468</v>
      </c>
    </row>
    <row r="863" spans="1:2" x14ac:dyDescent="0.2">
      <c r="A863" s="17" t="s">
        <v>589</v>
      </c>
      <c r="B863" s="17" t="s">
        <v>2469</v>
      </c>
    </row>
    <row r="864" spans="1:2" x14ac:dyDescent="0.2">
      <c r="A864" s="17" t="s">
        <v>635</v>
      </c>
      <c r="B864" s="17" t="s">
        <v>2470</v>
      </c>
    </row>
    <row r="865" spans="1:2" x14ac:dyDescent="0.2">
      <c r="A865" s="17" t="s">
        <v>594</v>
      </c>
      <c r="B865" s="17" t="s">
        <v>2471</v>
      </c>
    </row>
    <row r="866" spans="1:2" x14ac:dyDescent="0.2">
      <c r="A866" s="17" t="s">
        <v>1578</v>
      </c>
      <c r="B866" s="17" t="s">
        <v>2472</v>
      </c>
    </row>
    <row r="867" spans="1:2" x14ac:dyDescent="0.2">
      <c r="A867" s="17" t="s">
        <v>1578</v>
      </c>
      <c r="B867" s="17" t="s">
        <v>2473</v>
      </c>
    </row>
    <row r="868" spans="1:2" x14ac:dyDescent="0.2">
      <c r="A868" s="17" t="s">
        <v>944</v>
      </c>
      <c r="B868" s="17" t="s">
        <v>2474</v>
      </c>
    </row>
    <row r="869" spans="1:2" x14ac:dyDescent="0.2">
      <c r="A869" s="17" t="s">
        <v>581</v>
      </c>
      <c r="B869" s="17" t="s">
        <v>2475</v>
      </c>
    </row>
    <row r="870" spans="1:2" x14ac:dyDescent="0.2">
      <c r="A870" s="17" t="s">
        <v>926</v>
      </c>
      <c r="B870" s="17" t="s">
        <v>2476</v>
      </c>
    </row>
    <row r="871" spans="1:2" x14ac:dyDescent="0.2">
      <c r="A871" s="17" t="s">
        <v>855</v>
      </c>
      <c r="B871" s="17" t="s">
        <v>2477</v>
      </c>
    </row>
    <row r="872" spans="1:2" x14ac:dyDescent="0.2">
      <c r="A872" s="17" t="s">
        <v>855</v>
      </c>
      <c r="B872" s="17" t="s">
        <v>2478</v>
      </c>
    </row>
    <row r="873" spans="1:2" x14ac:dyDescent="0.2">
      <c r="A873" s="17" t="s">
        <v>545</v>
      </c>
      <c r="B873" s="17" t="s">
        <v>2479</v>
      </c>
    </row>
    <row r="874" spans="1:2" x14ac:dyDescent="0.2">
      <c r="A874" s="17" t="s">
        <v>769</v>
      </c>
      <c r="B874" s="17" t="s">
        <v>2480</v>
      </c>
    </row>
    <row r="875" spans="1:2" x14ac:dyDescent="0.2">
      <c r="A875" s="17" t="s">
        <v>465</v>
      </c>
      <c r="B875" s="17" t="s">
        <v>2481</v>
      </c>
    </row>
    <row r="876" spans="1:2" x14ac:dyDescent="0.2">
      <c r="A876" s="17" t="s">
        <v>739</v>
      </c>
      <c r="B876" s="17" t="s">
        <v>2482</v>
      </c>
    </row>
    <row r="877" spans="1:2" x14ac:dyDescent="0.2">
      <c r="A877" s="17" t="s">
        <v>1540</v>
      </c>
      <c r="B877" s="17" t="s">
        <v>2483</v>
      </c>
    </row>
    <row r="878" spans="1:2" x14ac:dyDescent="0.2">
      <c r="A878" s="17" t="s">
        <v>942</v>
      </c>
      <c r="B878" s="17" t="s">
        <v>2484</v>
      </c>
    </row>
    <row r="879" spans="1:2" x14ac:dyDescent="0.2">
      <c r="A879" s="17" t="s">
        <v>942</v>
      </c>
      <c r="B879" s="17" t="s">
        <v>2485</v>
      </c>
    </row>
    <row r="880" spans="1:2" x14ac:dyDescent="0.2">
      <c r="A880" s="17" t="s">
        <v>623</v>
      </c>
      <c r="B880" s="17" t="s">
        <v>2486</v>
      </c>
    </row>
    <row r="881" spans="1:2" x14ac:dyDescent="0.2">
      <c r="A881" s="17" t="s">
        <v>939</v>
      </c>
      <c r="B881" s="17" t="s">
        <v>2487</v>
      </c>
    </row>
    <row r="882" spans="1:2" x14ac:dyDescent="0.2">
      <c r="A882" s="17" t="s">
        <v>1541</v>
      </c>
      <c r="B882" s="17" t="s">
        <v>2488</v>
      </c>
    </row>
    <row r="883" spans="1:2" x14ac:dyDescent="0.2">
      <c r="A883" s="17" t="s">
        <v>419</v>
      </c>
      <c r="B883" s="17" t="s">
        <v>2489</v>
      </c>
    </row>
    <row r="884" spans="1:2" x14ac:dyDescent="0.2">
      <c r="A884" s="17" t="s">
        <v>625</v>
      </c>
      <c r="B884" s="17" t="s">
        <v>2490</v>
      </c>
    </row>
    <row r="885" spans="1:2" x14ac:dyDescent="0.2">
      <c r="A885" s="17" t="s">
        <v>1547</v>
      </c>
      <c r="B885" s="17" t="s">
        <v>2491</v>
      </c>
    </row>
    <row r="886" spans="1:2" x14ac:dyDescent="0.2">
      <c r="A886" s="17" t="s">
        <v>1547</v>
      </c>
      <c r="B886" s="17" t="s">
        <v>2492</v>
      </c>
    </row>
    <row r="887" spans="1:2" x14ac:dyDescent="0.2">
      <c r="A887" s="17" t="s">
        <v>649</v>
      </c>
      <c r="B887" s="17" t="s">
        <v>2493</v>
      </c>
    </row>
    <row r="888" spans="1:2" x14ac:dyDescent="0.2">
      <c r="A888" s="17" t="s">
        <v>728</v>
      </c>
      <c r="B888" s="17" t="s">
        <v>2494</v>
      </c>
    </row>
    <row r="889" spans="1:2" x14ac:dyDescent="0.2">
      <c r="A889" s="17" t="s">
        <v>781</v>
      </c>
      <c r="B889" s="17" t="s">
        <v>2495</v>
      </c>
    </row>
    <row r="890" spans="1:2" x14ac:dyDescent="0.2">
      <c r="A890" s="17" t="s">
        <v>835</v>
      </c>
      <c r="B890" s="17" t="s">
        <v>2496</v>
      </c>
    </row>
    <row r="891" spans="1:2" x14ac:dyDescent="0.2">
      <c r="A891" s="17" t="s">
        <v>956</v>
      </c>
      <c r="B891" s="17" t="s">
        <v>2497</v>
      </c>
    </row>
    <row r="892" spans="1:2" x14ac:dyDescent="0.2">
      <c r="A892" s="17" t="s">
        <v>1535</v>
      </c>
      <c r="B892" s="17" t="s">
        <v>2498</v>
      </c>
    </row>
    <row r="893" spans="1:2" x14ac:dyDescent="0.2">
      <c r="A893" s="17" t="s">
        <v>964</v>
      </c>
      <c r="B893" s="17" t="s">
        <v>2499</v>
      </c>
    </row>
    <row r="894" spans="1:2" x14ac:dyDescent="0.2">
      <c r="A894" s="17" t="s">
        <v>1549</v>
      </c>
      <c r="B894" s="17" t="s">
        <v>2500</v>
      </c>
    </row>
    <row r="895" spans="1:2" x14ac:dyDescent="0.2">
      <c r="A895" s="17" t="s">
        <v>428</v>
      </c>
      <c r="B895" s="17" t="s">
        <v>2501</v>
      </c>
    </row>
    <row r="896" spans="1:2" x14ac:dyDescent="0.2">
      <c r="A896" s="17" t="s">
        <v>811</v>
      </c>
      <c r="B896" s="17" t="s">
        <v>2502</v>
      </c>
    </row>
    <row r="897" spans="1:2" x14ac:dyDescent="0.2">
      <c r="A897" s="17" t="s">
        <v>1560</v>
      </c>
      <c r="B897" s="17" t="s">
        <v>2503</v>
      </c>
    </row>
    <row r="898" spans="1:2" x14ac:dyDescent="0.2">
      <c r="A898" s="17" t="s">
        <v>664</v>
      </c>
      <c r="B898" s="17" t="s">
        <v>2504</v>
      </c>
    </row>
    <row r="899" spans="1:2" x14ac:dyDescent="0.2">
      <c r="A899" s="17" t="s">
        <v>637</v>
      </c>
      <c r="B899" s="17" t="s">
        <v>2505</v>
      </c>
    </row>
    <row r="900" spans="1:2" x14ac:dyDescent="0.2">
      <c r="A900" s="17" t="s">
        <v>1555</v>
      </c>
      <c r="B900" s="17" t="s">
        <v>2506</v>
      </c>
    </row>
    <row r="901" spans="1:2" x14ac:dyDescent="0.2">
      <c r="A901" s="17" t="s">
        <v>774</v>
      </c>
      <c r="B901" s="17" t="s">
        <v>2507</v>
      </c>
    </row>
    <row r="902" spans="1:2" x14ac:dyDescent="0.2">
      <c r="A902" s="17" t="s">
        <v>774</v>
      </c>
      <c r="B902" s="17" t="s">
        <v>2508</v>
      </c>
    </row>
    <row r="903" spans="1:2" x14ac:dyDescent="0.2">
      <c r="A903" s="17" t="s">
        <v>424</v>
      </c>
      <c r="B903" s="17" t="s">
        <v>2509</v>
      </c>
    </row>
    <row r="904" spans="1:2" x14ac:dyDescent="0.2">
      <c r="A904" s="17" t="s">
        <v>424</v>
      </c>
      <c r="B904" s="17" t="s">
        <v>2510</v>
      </c>
    </row>
    <row r="905" spans="1:2" x14ac:dyDescent="0.2">
      <c r="A905" s="17" t="s">
        <v>852</v>
      </c>
      <c r="B905" s="17" t="s">
        <v>2511</v>
      </c>
    </row>
    <row r="906" spans="1:2" x14ac:dyDescent="0.2">
      <c r="A906" s="17" t="s">
        <v>461</v>
      </c>
      <c r="B906" s="17" t="s">
        <v>2512</v>
      </c>
    </row>
    <row r="907" spans="1:2" x14ac:dyDescent="0.2">
      <c r="A907" s="17" t="s">
        <v>461</v>
      </c>
      <c r="B907" s="17" t="s">
        <v>2513</v>
      </c>
    </row>
    <row r="908" spans="1:2" x14ac:dyDescent="0.2">
      <c r="A908" s="17" t="s">
        <v>461</v>
      </c>
      <c r="B908" s="17" t="s">
        <v>2514</v>
      </c>
    </row>
    <row r="909" spans="1:2" x14ac:dyDescent="0.2">
      <c r="A909" s="17" t="s">
        <v>1548</v>
      </c>
      <c r="B909" s="17" t="s">
        <v>2515</v>
      </c>
    </row>
    <row r="910" spans="1:2" x14ac:dyDescent="0.2">
      <c r="A910" s="17" t="s">
        <v>886</v>
      </c>
      <c r="B910" s="17" t="s">
        <v>2516</v>
      </c>
    </row>
    <row r="911" spans="1:2" x14ac:dyDescent="0.2">
      <c r="A911" s="17" t="s">
        <v>596</v>
      </c>
      <c r="B911" s="17" t="s">
        <v>2517</v>
      </c>
    </row>
    <row r="912" spans="1:2" x14ac:dyDescent="0.2">
      <c r="A912" s="17" t="s">
        <v>976</v>
      </c>
      <c r="B912" s="17" t="s">
        <v>2518</v>
      </c>
    </row>
    <row r="913" spans="1:2" x14ac:dyDescent="0.2">
      <c r="A913" s="17" t="s">
        <v>976</v>
      </c>
      <c r="B913" s="17" t="s">
        <v>2519</v>
      </c>
    </row>
    <row r="914" spans="1:2" x14ac:dyDescent="0.2">
      <c r="A914" s="17" t="s">
        <v>1567</v>
      </c>
      <c r="B914" s="17" t="s">
        <v>2520</v>
      </c>
    </row>
    <row r="915" spans="1:2" x14ac:dyDescent="0.2">
      <c r="A915" s="17" t="s">
        <v>902</v>
      </c>
      <c r="B915" s="17" t="s">
        <v>2521</v>
      </c>
    </row>
    <row r="916" spans="1:2" x14ac:dyDescent="0.2">
      <c r="A916" s="17" t="s">
        <v>896</v>
      </c>
      <c r="B916" s="17" t="s">
        <v>2522</v>
      </c>
    </row>
    <row r="917" spans="1:2" x14ac:dyDescent="0.2">
      <c r="A917" s="17" t="s">
        <v>923</v>
      </c>
      <c r="B917" s="17" t="s">
        <v>2523</v>
      </c>
    </row>
    <row r="918" spans="1:2" x14ac:dyDescent="0.2">
      <c r="A918" s="17" t="s">
        <v>660</v>
      </c>
      <c r="B918" s="17" t="s">
        <v>2524</v>
      </c>
    </row>
    <row r="919" spans="1:2" x14ac:dyDescent="0.2">
      <c r="A919" s="17" t="s">
        <v>660</v>
      </c>
      <c r="B919" s="17" t="s">
        <v>2525</v>
      </c>
    </row>
    <row r="920" spans="1:2" x14ac:dyDescent="0.2">
      <c r="A920" s="17" t="s">
        <v>905</v>
      </c>
      <c r="B920" s="17" t="s">
        <v>2526</v>
      </c>
    </row>
    <row r="921" spans="1:2" x14ac:dyDescent="0.2">
      <c r="A921" s="17" t="s">
        <v>893</v>
      </c>
      <c r="B921" s="17" t="s">
        <v>2527</v>
      </c>
    </row>
    <row r="922" spans="1:2" x14ac:dyDescent="0.2">
      <c r="A922" s="17" t="s">
        <v>973</v>
      </c>
      <c r="B922" s="17" t="s">
        <v>2528</v>
      </c>
    </row>
    <row r="923" spans="1:2" x14ac:dyDescent="0.2">
      <c r="A923" s="17" t="s">
        <v>973</v>
      </c>
      <c r="B923" s="17" t="s">
        <v>2529</v>
      </c>
    </row>
    <row r="924" spans="1:2" x14ac:dyDescent="0.2">
      <c r="A924" s="17" t="s">
        <v>742</v>
      </c>
      <c r="B924" s="17" t="s">
        <v>2530</v>
      </c>
    </row>
    <row r="925" spans="1:2" x14ac:dyDescent="0.2">
      <c r="A925" s="17" t="s">
        <v>742</v>
      </c>
      <c r="B925" s="17" t="s">
        <v>2531</v>
      </c>
    </row>
    <row r="926" spans="1:2" x14ac:dyDescent="0.2">
      <c r="A926" s="17" t="s">
        <v>787</v>
      </c>
      <c r="B926" s="17" t="s">
        <v>2532</v>
      </c>
    </row>
    <row r="927" spans="1:2" x14ac:dyDescent="0.2">
      <c r="A927" s="17" t="s">
        <v>794</v>
      </c>
      <c r="B927" s="17" t="s">
        <v>2533</v>
      </c>
    </row>
    <row r="928" spans="1:2" x14ac:dyDescent="0.2">
      <c r="A928" s="17" t="s">
        <v>1559</v>
      </c>
      <c r="B928" s="17" t="s">
        <v>2534</v>
      </c>
    </row>
    <row r="929" spans="1:2" x14ac:dyDescent="0.2">
      <c r="A929" s="17" t="s">
        <v>797</v>
      </c>
      <c r="B929" s="17" t="s">
        <v>2535</v>
      </c>
    </row>
    <row r="930" spans="1:2" x14ac:dyDescent="0.2">
      <c r="A930" s="17" t="s">
        <v>1561</v>
      </c>
      <c r="B930" s="17" t="s">
        <v>2536</v>
      </c>
    </row>
    <row r="931" spans="1:2" x14ac:dyDescent="0.2">
      <c r="A931" s="17" t="s">
        <v>934</v>
      </c>
      <c r="B931" s="17" t="s">
        <v>2537</v>
      </c>
    </row>
    <row r="932" spans="1:2" x14ac:dyDescent="0.2">
      <c r="A932" s="17" t="s">
        <v>968</v>
      </c>
      <c r="B932" s="17" t="s">
        <v>2538</v>
      </c>
    </row>
    <row r="933" spans="1:2" x14ac:dyDescent="0.2">
      <c r="A933" s="17" t="s">
        <v>936</v>
      </c>
      <c r="B933" s="17" t="s">
        <v>2539</v>
      </c>
    </row>
    <row r="934" spans="1:2" x14ac:dyDescent="0.2">
      <c r="A934" s="17" t="s">
        <v>1566</v>
      </c>
      <c r="B934" s="17" t="s">
        <v>2540</v>
      </c>
    </row>
    <row r="935" spans="1:2" x14ac:dyDescent="0.2">
      <c r="A935" s="17" t="s">
        <v>1566</v>
      </c>
      <c r="B935" s="17" t="s">
        <v>2541</v>
      </c>
    </row>
    <row r="936" spans="1:2" x14ac:dyDescent="0.2">
      <c r="A936" s="17" t="s">
        <v>874</v>
      </c>
      <c r="B936" s="17" t="s">
        <v>2542</v>
      </c>
    </row>
    <row r="937" spans="1:2" x14ac:dyDescent="0.2">
      <c r="A937" s="17" t="s">
        <v>535</v>
      </c>
      <c r="B937" s="17" t="s">
        <v>2543</v>
      </c>
    </row>
    <row r="938" spans="1:2" x14ac:dyDescent="0.2">
      <c r="A938" s="17" t="s">
        <v>940</v>
      </c>
      <c r="B938" s="17" t="s">
        <v>2544</v>
      </c>
    </row>
    <row r="939" spans="1:2" x14ac:dyDescent="0.2">
      <c r="A939" s="17" t="s">
        <v>877</v>
      </c>
      <c r="B939" s="17" t="s">
        <v>2545</v>
      </c>
    </row>
    <row r="940" spans="1:2" x14ac:dyDescent="0.2">
      <c r="A940" s="17" t="s">
        <v>507</v>
      </c>
      <c r="B940" s="17" t="s">
        <v>2546</v>
      </c>
    </row>
    <row r="941" spans="1:2" x14ac:dyDescent="0.2">
      <c r="A941" s="17" t="s">
        <v>640</v>
      </c>
      <c r="B941" s="17" t="s">
        <v>2547</v>
      </c>
    </row>
    <row r="942" spans="1:2" x14ac:dyDescent="0.2">
      <c r="A942" s="17" t="s">
        <v>823</v>
      </c>
      <c r="B942" s="17" t="s">
        <v>2548</v>
      </c>
    </row>
    <row r="943" spans="1:2" x14ac:dyDescent="0.2">
      <c r="A943" s="17" t="s">
        <v>825</v>
      </c>
      <c r="B943" s="17" t="s">
        <v>2549</v>
      </c>
    </row>
    <row r="944" spans="1:2" x14ac:dyDescent="0.2">
      <c r="A944" s="17" t="s">
        <v>839</v>
      </c>
      <c r="B944" s="17" t="s">
        <v>2550</v>
      </c>
    </row>
    <row r="945" spans="1:2" x14ac:dyDescent="0.2">
      <c r="A945" s="17" t="s">
        <v>898</v>
      </c>
      <c r="B945" s="17" t="s">
        <v>2551</v>
      </c>
    </row>
    <row r="946" spans="1:2" x14ac:dyDescent="0.2">
      <c r="A946" s="17" t="s">
        <v>518</v>
      </c>
      <c r="B946" s="17" t="s">
        <v>2552</v>
      </c>
    </row>
    <row r="947" spans="1:2" x14ac:dyDescent="0.2">
      <c r="A947" s="17" t="s">
        <v>518</v>
      </c>
      <c r="B947" s="17" t="s">
        <v>2553</v>
      </c>
    </row>
    <row r="948" spans="1:2" x14ac:dyDescent="0.2">
      <c r="A948" s="17" t="s">
        <v>1537</v>
      </c>
      <c r="B948" s="17" t="s">
        <v>2554</v>
      </c>
    </row>
    <row r="949" spans="1:2" x14ac:dyDescent="0.2">
      <c r="A949" s="17" t="s">
        <v>1537</v>
      </c>
      <c r="B949" s="17" t="s">
        <v>2555</v>
      </c>
    </row>
    <row r="950" spans="1:2" x14ac:dyDescent="0.2">
      <c r="A950" s="17" t="s">
        <v>1536</v>
      </c>
      <c r="B950" s="17" t="s">
        <v>2556</v>
      </c>
    </row>
    <row r="951" spans="1:2" x14ac:dyDescent="0.2">
      <c r="A951" s="17" t="s">
        <v>1536</v>
      </c>
      <c r="B951" s="17" t="s">
        <v>2557</v>
      </c>
    </row>
    <row r="952" spans="1:2" x14ac:dyDescent="0.2">
      <c r="A952" s="17" t="s">
        <v>1543</v>
      </c>
      <c r="B952" s="17" t="s">
        <v>2558</v>
      </c>
    </row>
    <row r="953" spans="1:2" x14ac:dyDescent="0.2">
      <c r="A953" s="17" t="s">
        <v>953</v>
      </c>
      <c r="B953" s="17" t="s">
        <v>2559</v>
      </c>
    </row>
    <row r="954" spans="1:2" x14ac:dyDescent="0.2">
      <c r="A954" s="17" t="s">
        <v>438</v>
      </c>
      <c r="B954" s="17" t="s">
        <v>2560</v>
      </c>
    </row>
    <row r="955" spans="1:2" x14ac:dyDescent="0.2">
      <c r="A955" s="17" t="s">
        <v>438</v>
      </c>
      <c r="B955" s="17" t="s">
        <v>2561</v>
      </c>
    </row>
    <row r="956" spans="1:2" x14ac:dyDescent="0.2">
      <c r="A956" s="17" t="s">
        <v>744</v>
      </c>
      <c r="B956" s="17" t="s">
        <v>2562</v>
      </c>
    </row>
    <row r="957" spans="1:2" x14ac:dyDescent="0.2">
      <c r="A957" s="17" t="s">
        <v>1565</v>
      </c>
      <c r="B957" s="17" t="s">
        <v>2563</v>
      </c>
    </row>
    <row r="958" spans="1:2" x14ac:dyDescent="0.2">
      <c r="A958" s="17" t="s">
        <v>1565</v>
      </c>
      <c r="B958" s="17" t="s">
        <v>2564</v>
      </c>
    </row>
    <row r="959" spans="1:2" x14ac:dyDescent="0.2">
      <c r="A959" s="17" t="s">
        <v>432</v>
      </c>
      <c r="B959" s="17" t="s">
        <v>2565</v>
      </c>
    </row>
    <row r="960" spans="1:2" x14ac:dyDescent="0.2">
      <c r="A960" s="17" t="s">
        <v>432</v>
      </c>
      <c r="B960" s="17" t="s">
        <v>2566</v>
      </c>
    </row>
    <row r="961" spans="1:2" x14ac:dyDescent="0.2">
      <c r="A961" s="17" t="s">
        <v>692</v>
      </c>
      <c r="B961" s="17" t="s">
        <v>2567</v>
      </c>
    </row>
    <row r="962" spans="1:2" x14ac:dyDescent="0.2">
      <c r="A962" s="17" t="s">
        <v>692</v>
      </c>
      <c r="B962" s="17" t="s">
        <v>2568</v>
      </c>
    </row>
    <row r="963" spans="1:2" x14ac:dyDescent="0.2">
      <c r="A963" s="17" t="s">
        <v>687</v>
      </c>
      <c r="B963" s="17" t="s">
        <v>2569</v>
      </c>
    </row>
    <row r="964" spans="1:2" x14ac:dyDescent="0.2">
      <c r="A964" s="17" t="s">
        <v>1553</v>
      </c>
      <c r="B964" s="17" t="s">
        <v>2570</v>
      </c>
    </row>
    <row r="965" spans="1:2" x14ac:dyDescent="0.2">
      <c r="A965" s="17" t="s">
        <v>788</v>
      </c>
      <c r="B965" s="17" t="s">
        <v>2571</v>
      </c>
    </row>
    <row r="966" spans="1:2" x14ac:dyDescent="0.2">
      <c r="A966" s="17" t="s">
        <v>795</v>
      </c>
      <c r="B966" s="17" t="s">
        <v>2572</v>
      </c>
    </row>
    <row r="967" spans="1:2" x14ac:dyDescent="0.2">
      <c r="A967" s="17" t="s">
        <v>918</v>
      </c>
      <c r="B967" s="17" t="s">
        <v>2573</v>
      </c>
    </row>
    <row r="968" spans="1:2" x14ac:dyDescent="0.2">
      <c r="A968" s="17" t="s">
        <v>749</v>
      </c>
      <c r="B968" s="17" t="s">
        <v>2574</v>
      </c>
    </row>
    <row r="969" spans="1:2" x14ac:dyDescent="0.2">
      <c r="A969" s="17" t="s">
        <v>468</v>
      </c>
      <c r="B969" s="17" t="s">
        <v>2575</v>
      </c>
    </row>
    <row r="970" spans="1:2" x14ac:dyDescent="0.2">
      <c r="A970" s="17" t="s">
        <v>528</v>
      </c>
      <c r="B970" s="17" t="s">
        <v>2576</v>
      </c>
    </row>
    <row r="971" spans="1:2" x14ac:dyDescent="0.2">
      <c r="A971" s="17" t="s">
        <v>674</v>
      </c>
      <c r="B971" s="17" t="s">
        <v>2577</v>
      </c>
    </row>
    <row r="972" spans="1:2" x14ac:dyDescent="0.2">
      <c r="A972" s="17" t="s">
        <v>674</v>
      </c>
      <c r="B972" s="17" t="s">
        <v>2578</v>
      </c>
    </row>
    <row r="973" spans="1:2" x14ac:dyDescent="0.2">
      <c r="A973" s="17" t="s">
        <v>695</v>
      </c>
      <c r="B973" s="17" t="s">
        <v>2579</v>
      </c>
    </row>
    <row r="974" spans="1:2" x14ac:dyDescent="0.2">
      <c r="A974" s="17" t="s">
        <v>716</v>
      </c>
      <c r="B974" s="17" t="s">
        <v>2580</v>
      </c>
    </row>
    <row r="975" spans="1:2" x14ac:dyDescent="0.2">
      <c r="A975" s="17" t="s">
        <v>716</v>
      </c>
      <c r="B975" s="17" t="s">
        <v>2581</v>
      </c>
    </row>
    <row r="976" spans="1:2" x14ac:dyDescent="0.2">
      <c r="A976" s="17" t="s">
        <v>725</v>
      </c>
      <c r="B976" s="17" t="s">
        <v>2582</v>
      </c>
    </row>
    <row r="977" spans="1:2" x14ac:dyDescent="0.2">
      <c r="A977" s="17" t="s">
        <v>1552</v>
      </c>
      <c r="B977" s="17" t="s">
        <v>2583</v>
      </c>
    </row>
    <row r="978" spans="1:2" x14ac:dyDescent="0.2">
      <c r="A978" s="17" t="s">
        <v>754</v>
      </c>
      <c r="B978" s="17" t="s">
        <v>2584</v>
      </c>
    </row>
    <row r="979" spans="1:2" x14ac:dyDescent="0.2">
      <c r="A979" s="17" t="s">
        <v>900</v>
      </c>
      <c r="B979" s="17" t="s">
        <v>2585</v>
      </c>
    </row>
    <row r="980" spans="1:2" x14ac:dyDescent="0.2">
      <c r="A980" s="17" t="s">
        <v>833</v>
      </c>
      <c r="B980" s="17" t="s">
        <v>2586</v>
      </c>
    </row>
    <row r="981" spans="1:2" x14ac:dyDescent="0.2">
      <c r="A981" s="17" t="s">
        <v>771</v>
      </c>
      <c r="B981" s="17" t="s">
        <v>2587</v>
      </c>
    </row>
    <row r="982" spans="1:2" x14ac:dyDescent="0.2">
      <c r="A982" s="17" t="s">
        <v>1554</v>
      </c>
      <c r="B982" s="17" t="s">
        <v>2588</v>
      </c>
    </row>
    <row r="983" spans="1:2" x14ac:dyDescent="0.2">
      <c r="A983" s="17" t="s">
        <v>908</v>
      </c>
      <c r="B983" s="17" t="s">
        <v>2589</v>
      </c>
    </row>
    <row r="984" spans="1:2" x14ac:dyDescent="0.2">
      <c r="A984" s="17" t="s">
        <v>908</v>
      </c>
      <c r="B984" s="17" t="s">
        <v>2590</v>
      </c>
    </row>
    <row r="985" spans="1:2" x14ac:dyDescent="0.2">
      <c r="A985" s="17" t="s">
        <v>908</v>
      </c>
      <c r="B985" s="17" t="s">
        <v>2591</v>
      </c>
    </row>
    <row r="986" spans="1:2" x14ac:dyDescent="0.2">
      <c r="A986" s="17" t="s">
        <v>502</v>
      </c>
      <c r="B986" s="17" t="s">
        <v>2592</v>
      </c>
    </row>
    <row r="987" spans="1:2" x14ac:dyDescent="0.2">
      <c r="A987" s="17" t="s">
        <v>593</v>
      </c>
      <c r="B987" s="17" t="s">
        <v>2593</v>
      </c>
    </row>
    <row r="988" spans="1:2" x14ac:dyDescent="0.2">
      <c r="A988" s="17" t="s">
        <v>980</v>
      </c>
      <c r="B988" s="17" t="s">
        <v>2594</v>
      </c>
    </row>
    <row r="989" spans="1:2" x14ac:dyDescent="0.2">
      <c r="A989" s="17" t="s">
        <v>550</v>
      </c>
      <c r="B989" s="17" t="s">
        <v>2595</v>
      </c>
    </row>
    <row r="990" spans="1:2" x14ac:dyDescent="0.2">
      <c r="A990" s="17" t="s">
        <v>938</v>
      </c>
      <c r="B990" s="17" t="s">
        <v>2596</v>
      </c>
    </row>
    <row r="991" spans="1:2" x14ac:dyDescent="0.2">
      <c r="A991" s="17" t="s">
        <v>1539</v>
      </c>
      <c r="B991" s="17" t="s">
        <v>2597</v>
      </c>
    </row>
    <row r="992" spans="1:2" x14ac:dyDescent="0.2">
      <c r="A992" s="17" t="s">
        <v>966</v>
      </c>
      <c r="B992" s="17" t="s">
        <v>2598</v>
      </c>
    </row>
    <row r="993" spans="1:2" x14ac:dyDescent="0.2">
      <c r="A993" s="17" t="s">
        <v>747</v>
      </c>
      <c r="B993" s="17" t="s">
        <v>2599</v>
      </c>
    </row>
    <row r="994" spans="1:2" x14ac:dyDescent="0.2">
      <c r="A994" s="17" t="s">
        <v>1551</v>
      </c>
      <c r="B994" s="17" t="s">
        <v>2600</v>
      </c>
    </row>
    <row r="995" spans="1:2" x14ac:dyDescent="0.2">
      <c r="A995" s="17" t="s">
        <v>643</v>
      </c>
      <c r="B995" s="17" t="s">
        <v>2601</v>
      </c>
    </row>
    <row r="996" spans="1:2" x14ac:dyDescent="0.2">
      <c r="A996" s="17" t="s">
        <v>504</v>
      </c>
      <c r="B996" s="17" t="s">
        <v>2602</v>
      </c>
    </row>
    <row r="997" spans="1:2" x14ac:dyDescent="0.2">
      <c r="A997" s="17" t="s">
        <v>1562</v>
      </c>
      <c r="B997" s="17" t="s">
        <v>2603</v>
      </c>
    </row>
    <row r="998" spans="1:2" x14ac:dyDescent="0.2">
      <c r="A998" s="17" t="s">
        <v>820</v>
      </c>
      <c r="B998" s="17" t="s">
        <v>2604</v>
      </c>
    </row>
    <row r="999" spans="1:2" x14ac:dyDescent="0.2">
      <c r="A999" s="17" t="s">
        <v>561</v>
      </c>
      <c r="B999" s="17" t="s">
        <v>2605</v>
      </c>
    </row>
    <row r="1000" spans="1:2" x14ac:dyDescent="0.2">
      <c r="A1000" s="17" t="s">
        <v>806</v>
      </c>
      <c r="B1000" s="17" t="s">
        <v>2606</v>
      </c>
    </row>
    <row r="1001" spans="1:2" x14ac:dyDescent="0.2">
      <c r="A1001" s="17" t="s">
        <v>982</v>
      </c>
      <c r="B1001" s="17" t="s">
        <v>2607</v>
      </c>
    </row>
    <row r="1002" spans="1:2" x14ac:dyDescent="0.2">
      <c r="A1002" s="17" t="s">
        <v>2608</v>
      </c>
      <c r="B1002" s="17" t="s">
        <v>2609</v>
      </c>
    </row>
    <row r="1003" spans="1:2" x14ac:dyDescent="0.2">
      <c r="A1003" s="17" t="s">
        <v>657</v>
      </c>
      <c r="B1003" s="17" t="s">
        <v>2610</v>
      </c>
    </row>
    <row r="1004" spans="1:2" x14ac:dyDescent="0.2">
      <c r="A1004" s="17" t="s">
        <v>935</v>
      </c>
      <c r="B1004" s="17" t="s">
        <v>2611</v>
      </c>
    </row>
    <row r="1005" spans="1:2" x14ac:dyDescent="0.2">
      <c r="A1005" s="17" t="s">
        <v>1546</v>
      </c>
      <c r="B1005" s="17" t="s">
        <v>2612</v>
      </c>
    </row>
    <row r="1006" spans="1:2" x14ac:dyDescent="0.2">
      <c r="A1006" s="17" t="s">
        <v>790</v>
      </c>
      <c r="B1006" s="17" t="s">
        <v>2613</v>
      </c>
    </row>
    <row r="1007" spans="1:2" x14ac:dyDescent="0.2">
      <c r="A1007" s="17" t="s">
        <v>959</v>
      </c>
      <c r="B1007" s="17" t="s">
        <v>2614</v>
      </c>
    </row>
    <row r="1008" spans="1:2" x14ac:dyDescent="0.2">
      <c r="A1008" s="17" t="s">
        <v>472</v>
      </c>
      <c r="B1008" s="17" t="s">
        <v>2615</v>
      </c>
    </row>
    <row r="1009" spans="1:2" x14ac:dyDescent="0.2">
      <c r="A1009" s="17" t="s">
        <v>472</v>
      </c>
      <c r="B1009" s="17" t="s">
        <v>2616</v>
      </c>
    </row>
    <row r="1010" spans="1:2" x14ac:dyDescent="0.2">
      <c r="A1010" s="17" t="s">
        <v>978</v>
      </c>
      <c r="B1010" s="17" t="s">
        <v>2617</v>
      </c>
    </row>
    <row r="1011" spans="1:2" x14ac:dyDescent="0.2">
      <c r="A1011" s="17" t="s">
        <v>496</v>
      </c>
      <c r="B1011" s="17" t="s">
        <v>2618</v>
      </c>
    </row>
    <row r="1012" spans="1:2" x14ac:dyDescent="0.2">
      <c r="A1012" s="17" t="s">
        <v>496</v>
      </c>
      <c r="B1012" s="17" t="s">
        <v>2619</v>
      </c>
    </row>
    <row r="1013" spans="1:2" x14ac:dyDescent="0.2">
      <c r="A1013" s="17" t="s">
        <v>1534</v>
      </c>
      <c r="B1013" s="17" t="s">
        <v>2620</v>
      </c>
    </row>
    <row r="1014" spans="1:2" x14ac:dyDescent="0.2">
      <c r="A1014" s="17" t="s">
        <v>920</v>
      </c>
      <c r="B1014" s="17" t="s">
        <v>2621</v>
      </c>
    </row>
    <row r="1015" spans="1:2" x14ac:dyDescent="0.2">
      <c r="A1015" s="17" t="s">
        <v>920</v>
      </c>
      <c r="B1015" s="17" t="s">
        <v>2622</v>
      </c>
    </row>
    <row r="1016" spans="1:2" x14ac:dyDescent="0.2">
      <c r="A1016" s="17" t="s">
        <v>860</v>
      </c>
      <c r="B1016" s="17" t="s">
        <v>2623</v>
      </c>
    </row>
    <row r="1017" spans="1:2" x14ac:dyDescent="0.2">
      <c r="A1017" s="17" t="s">
        <v>860</v>
      </c>
      <c r="B1017" s="17" t="s">
        <v>2624</v>
      </c>
    </row>
    <row r="1018" spans="1:2" x14ac:dyDescent="0.2">
      <c r="A1018" s="17" t="s">
        <v>569</v>
      </c>
      <c r="B1018" s="17" t="s">
        <v>2625</v>
      </c>
    </row>
    <row r="1019" spans="1:2" x14ac:dyDescent="0.2">
      <c r="A1019" s="17" t="s">
        <v>950</v>
      </c>
      <c r="B1019" s="17" t="s">
        <v>2626</v>
      </c>
    </row>
    <row r="1020" spans="1:2" x14ac:dyDescent="0.2">
      <c r="A1020" s="17" t="s">
        <v>719</v>
      </c>
      <c r="B1020" s="17" t="s">
        <v>2627</v>
      </c>
    </row>
    <row r="1021" spans="1:2" x14ac:dyDescent="0.2">
      <c r="A1021" s="17" t="s">
        <v>800</v>
      </c>
      <c r="B1021" s="17" t="s">
        <v>2628</v>
      </c>
    </row>
    <row r="1022" spans="1:2" x14ac:dyDescent="0.2">
      <c r="A1022" s="17" t="s">
        <v>652</v>
      </c>
      <c r="B1022" s="17" t="s">
        <v>2629</v>
      </c>
    </row>
    <row r="1023" spans="1:2" x14ac:dyDescent="0.2">
      <c r="A1023" s="17" t="s">
        <v>931</v>
      </c>
      <c r="B1023" s="17" t="s">
        <v>2630</v>
      </c>
    </row>
    <row r="1024" spans="1:2" x14ac:dyDescent="0.2">
      <c r="A1024" s="17" t="s">
        <v>672</v>
      </c>
      <c r="B1024" s="17" t="s">
        <v>2631</v>
      </c>
    </row>
    <row r="1025" spans="1:2" x14ac:dyDescent="0.2">
      <c r="A1025" s="17" t="s">
        <v>672</v>
      </c>
      <c r="B1025" s="17" t="s">
        <v>2632</v>
      </c>
    </row>
    <row r="1026" spans="1:2" x14ac:dyDescent="0.2">
      <c r="A1026" s="17" t="s">
        <v>711</v>
      </c>
      <c r="B1026" s="17" t="s">
        <v>2633</v>
      </c>
    </row>
    <row r="1027" spans="1:2" x14ac:dyDescent="0.2">
      <c r="A1027" s="17" t="s">
        <v>928</v>
      </c>
      <c r="B1027" s="17" t="s">
        <v>2634</v>
      </c>
    </row>
    <row r="1028" spans="1:2" x14ac:dyDescent="0.2">
      <c r="A1028" s="17" t="s">
        <v>862</v>
      </c>
      <c r="B1028" s="17" t="s">
        <v>2635</v>
      </c>
    </row>
    <row r="1029" spans="1:2" x14ac:dyDescent="0.2">
      <c r="A1029" s="17" t="s">
        <v>962</v>
      </c>
      <c r="B1029" s="17" t="s">
        <v>2636</v>
      </c>
    </row>
    <row r="1030" spans="1:2" x14ac:dyDescent="0.2">
      <c r="A1030" s="17" t="s">
        <v>803</v>
      </c>
      <c r="B1030" s="17" t="s">
        <v>2637</v>
      </c>
    </row>
    <row r="1031" spans="1:2" x14ac:dyDescent="0.2">
      <c r="A1031" s="17" t="s">
        <v>803</v>
      </c>
      <c r="B1031" s="17" t="s">
        <v>2638</v>
      </c>
    </row>
    <row r="1032" spans="1:2" x14ac:dyDescent="0.2">
      <c r="A1032" s="17" t="s">
        <v>702</v>
      </c>
      <c r="B1032" s="17" t="s">
        <v>2639</v>
      </c>
    </row>
    <row r="1033" spans="1:2" x14ac:dyDescent="0.2">
      <c r="A1033" s="17" t="s">
        <v>1009</v>
      </c>
      <c r="B1033" s="17" t="s">
        <v>2640</v>
      </c>
    </row>
    <row r="1034" spans="1:2" x14ac:dyDescent="0.2">
      <c r="A1034" s="17" t="s">
        <v>644</v>
      </c>
      <c r="B1034" s="17" t="s">
        <v>2641</v>
      </c>
    </row>
    <row r="1035" spans="1:2" x14ac:dyDescent="0.2">
      <c r="A1035" s="17" t="s">
        <v>525</v>
      </c>
      <c r="B1035" s="17" t="s">
        <v>2642</v>
      </c>
    </row>
    <row r="1036" spans="1:2" x14ac:dyDescent="0.2">
      <c r="A1036" s="17" t="s">
        <v>531</v>
      </c>
      <c r="B1036" s="17" t="s">
        <v>2643</v>
      </c>
    </row>
    <row r="1037" spans="1:2" x14ac:dyDescent="0.2">
      <c r="A1037" s="17" t="s">
        <v>531</v>
      </c>
      <c r="B1037" s="17" t="s">
        <v>2644</v>
      </c>
    </row>
    <row r="1038" spans="1:2" x14ac:dyDescent="0.2">
      <c r="A1038" s="17" t="s">
        <v>618</v>
      </c>
      <c r="B1038" s="17" t="s">
        <v>2645</v>
      </c>
    </row>
    <row r="1039" spans="1:2" x14ac:dyDescent="0.2">
      <c r="A1039" s="17" t="s">
        <v>511</v>
      </c>
      <c r="B1039" s="17" t="s">
        <v>2646</v>
      </c>
    </row>
    <row r="1040" spans="1:2" x14ac:dyDescent="0.2">
      <c r="A1040" s="17" t="s">
        <v>602</v>
      </c>
      <c r="B1040" s="17" t="s">
        <v>2647</v>
      </c>
    </row>
    <row r="1041" spans="1:2" x14ac:dyDescent="0.2">
      <c r="A1041" s="17" t="s">
        <v>1542</v>
      </c>
      <c r="B1041" s="17" t="s">
        <v>2648</v>
      </c>
    </row>
    <row r="1042" spans="1:2" x14ac:dyDescent="0.2">
      <c r="A1042" s="17" t="s">
        <v>1545</v>
      </c>
      <c r="B1042" s="17" t="s">
        <v>2649</v>
      </c>
    </row>
    <row r="1043" spans="1:2" x14ac:dyDescent="0.2">
      <c r="A1043" s="17" t="s">
        <v>1544</v>
      </c>
      <c r="B1043" s="17" t="s">
        <v>2650</v>
      </c>
    </row>
    <row r="1044" spans="1:2" x14ac:dyDescent="0.2">
      <c r="A1044" s="17" t="s">
        <v>632</v>
      </c>
      <c r="B1044" s="17" t="s">
        <v>2651</v>
      </c>
    </row>
    <row r="1045" spans="1:2" x14ac:dyDescent="0.2">
      <c r="A1045" s="17" t="s">
        <v>683</v>
      </c>
      <c r="B1045" s="17" t="s">
        <v>2652</v>
      </c>
    </row>
    <row r="1046" spans="1:2" x14ac:dyDescent="0.2">
      <c r="A1046" s="17" t="s">
        <v>1557</v>
      </c>
      <c r="B1046" s="17" t="s">
        <v>2653</v>
      </c>
    </row>
    <row r="1047" spans="1:2" x14ac:dyDescent="0.2">
      <c r="A1047" s="17" t="s">
        <v>837</v>
      </c>
      <c r="B1047" s="17" t="s">
        <v>2654</v>
      </c>
    </row>
    <row r="1048" spans="1:2" x14ac:dyDescent="0.2">
      <c r="A1048" s="17" t="s">
        <v>866</v>
      </c>
      <c r="B1048" s="17" t="s">
        <v>2655</v>
      </c>
    </row>
    <row r="1049" spans="1:2" x14ac:dyDescent="0.2">
      <c r="A1049" s="17" t="s">
        <v>499</v>
      </c>
      <c r="B1049" s="17" t="s">
        <v>2656</v>
      </c>
    </row>
    <row r="1050" spans="1:2" x14ac:dyDescent="0.2">
      <c r="A1050" s="17" t="s">
        <v>490</v>
      </c>
      <c r="B1050" s="17" t="s">
        <v>2657</v>
      </c>
    </row>
    <row r="1051" spans="1:2" x14ac:dyDescent="0.2">
      <c r="A1051" s="17" t="s">
        <v>609</v>
      </c>
      <c r="B1051" s="17" t="s">
        <v>2658</v>
      </c>
    </row>
    <row r="1052" spans="1:2" x14ac:dyDescent="0.2">
      <c r="A1052" s="17" t="s">
        <v>766</v>
      </c>
      <c r="B1052" s="17" t="s">
        <v>2659</v>
      </c>
    </row>
    <row r="1053" spans="1:2" x14ac:dyDescent="0.2">
      <c r="A1053" s="17" t="s">
        <v>850</v>
      </c>
      <c r="B1053" s="17" t="s">
        <v>2660</v>
      </c>
    </row>
    <row r="1054" spans="1:2" x14ac:dyDescent="0.2">
      <c r="A1054" s="17" t="s">
        <v>1001</v>
      </c>
      <c r="B1054" s="17" t="s">
        <v>2661</v>
      </c>
    </row>
    <row r="1055" spans="1:2" x14ac:dyDescent="0.2">
      <c r="A1055" s="17" t="s">
        <v>422</v>
      </c>
      <c r="B1055" s="17" t="s">
        <v>2662</v>
      </c>
    </row>
    <row r="1056" spans="1:2" x14ac:dyDescent="0.2">
      <c r="A1056" s="17" t="s">
        <v>406</v>
      </c>
      <c r="B1056" s="17" t="s">
        <v>2663</v>
      </c>
    </row>
    <row r="1057" spans="1:2" x14ac:dyDescent="0.2">
      <c r="A1057" s="17" t="s">
        <v>731</v>
      </c>
      <c r="B1057" s="17" t="s">
        <v>2664</v>
      </c>
    </row>
    <row r="1058" spans="1:2" x14ac:dyDescent="0.2">
      <c r="A1058" s="17" t="s">
        <v>538</v>
      </c>
      <c r="B1058" s="17" t="s">
        <v>2665</v>
      </c>
    </row>
    <row r="1059" spans="1:2" x14ac:dyDescent="0.2">
      <c r="A1059" s="17" t="s">
        <v>868</v>
      </c>
      <c r="B1059" s="17" t="s">
        <v>2666</v>
      </c>
    </row>
    <row r="1060" spans="1:2" x14ac:dyDescent="0.2">
      <c r="A1060" s="17" t="s">
        <v>868</v>
      </c>
      <c r="B1060" s="17" t="s">
        <v>2667</v>
      </c>
    </row>
    <row r="1061" spans="1:2" x14ac:dyDescent="0.2">
      <c r="A1061" s="17" t="s">
        <v>889</v>
      </c>
      <c r="B1061" s="17" t="s">
        <v>2668</v>
      </c>
    </row>
    <row r="1062" spans="1:2" x14ac:dyDescent="0.2">
      <c r="A1062" s="17" t="s">
        <v>533</v>
      </c>
      <c r="B1062" s="17" t="s">
        <v>2669</v>
      </c>
    </row>
    <row r="1063" spans="1:2" x14ac:dyDescent="0.2">
      <c r="A1063" s="17" t="s">
        <v>416</v>
      </c>
      <c r="B1063" s="17" t="s">
        <v>2670</v>
      </c>
    </row>
    <row r="1064" spans="1:2" x14ac:dyDescent="0.2">
      <c r="A1064" s="17" t="s">
        <v>1556</v>
      </c>
      <c r="B1064" s="17" t="s">
        <v>2671</v>
      </c>
    </row>
    <row r="1065" spans="1:2" x14ac:dyDescent="0.2">
      <c r="A1065" s="17" t="s">
        <v>564</v>
      </c>
      <c r="B1065" s="17" t="s">
        <v>2672</v>
      </c>
    </row>
    <row r="1066" spans="1:2" x14ac:dyDescent="0.2">
      <c r="A1066" s="17" t="s">
        <v>669</v>
      </c>
      <c r="B1066" s="17" t="s">
        <v>2673</v>
      </c>
    </row>
    <row r="1067" spans="1:2" x14ac:dyDescent="0.2">
      <c r="A1067" s="17" t="s">
        <v>699</v>
      </c>
      <c r="B1067" s="17" t="s">
        <v>2674</v>
      </c>
    </row>
    <row r="1068" spans="1:2" x14ac:dyDescent="0.2">
      <c r="A1068" s="17" t="s">
        <v>678</v>
      </c>
      <c r="B1068" s="17" t="s">
        <v>2675</v>
      </c>
    </row>
    <row r="1069" spans="1:2" x14ac:dyDescent="0.2">
      <c r="A1069" s="17" t="s">
        <v>678</v>
      </c>
      <c r="B1069" s="17" t="s">
        <v>2676</v>
      </c>
    </row>
    <row r="1070" spans="1:2" x14ac:dyDescent="0.2">
      <c r="A1070" s="17" t="s">
        <v>994</v>
      </c>
      <c r="B1070" s="17" t="s">
        <v>2677</v>
      </c>
    </row>
    <row r="1071" spans="1:2" x14ac:dyDescent="0.2">
      <c r="A1071" s="17" t="s">
        <v>475</v>
      </c>
      <c r="B1071" s="17" t="s">
        <v>2678</v>
      </c>
    </row>
    <row r="1072" spans="1:2" x14ac:dyDescent="0.2">
      <c r="A1072" s="17" t="s">
        <v>798</v>
      </c>
      <c r="B1072" s="17" t="s">
        <v>2679</v>
      </c>
    </row>
    <row r="1073" spans="1:2" x14ac:dyDescent="0.2">
      <c r="A1073" s="17" t="s">
        <v>809</v>
      </c>
      <c r="B1073" s="17" t="s">
        <v>2680</v>
      </c>
    </row>
    <row r="1074" spans="1:2" x14ac:dyDescent="0.2">
      <c r="A1074" s="17" t="s">
        <v>816</v>
      </c>
      <c r="B1074" s="17" t="s">
        <v>2681</v>
      </c>
    </row>
    <row r="1075" spans="1:2" x14ac:dyDescent="0.2">
      <c r="A1075" s="17" t="s">
        <v>998</v>
      </c>
      <c r="B1075" s="17" t="s">
        <v>2682</v>
      </c>
    </row>
    <row r="1076" spans="1:2" x14ac:dyDescent="0.2">
      <c r="A1076" s="17" t="s">
        <v>778</v>
      </c>
      <c r="B1076" s="17" t="s">
        <v>2683</v>
      </c>
    </row>
    <row r="1077" spans="1:2" x14ac:dyDescent="0.2">
      <c r="A1077" s="17" t="s">
        <v>778</v>
      </c>
      <c r="B1077" s="17" t="s">
        <v>2684</v>
      </c>
    </row>
    <row r="1078" spans="1:2" x14ac:dyDescent="0.2">
      <c r="A1078" s="17" t="s">
        <v>484</v>
      </c>
      <c r="B1078" s="17" t="s">
        <v>2685</v>
      </c>
    </row>
    <row r="1079" spans="1:2" x14ac:dyDescent="0.2">
      <c r="A1079" s="17" t="s">
        <v>494</v>
      </c>
      <c r="B1079" s="17" t="s">
        <v>2686</v>
      </c>
    </row>
    <row r="1080" spans="1:2" x14ac:dyDescent="0.2">
      <c r="A1080" s="17" t="s">
        <v>494</v>
      </c>
      <c r="B1080" s="17" t="s">
        <v>2687</v>
      </c>
    </row>
    <row r="1081" spans="1:2" x14ac:dyDescent="0.2">
      <c r="A1081" s="17" t="s">
        <v>613</v>
      </c>
      <c r="B1081" s="17" t="s">
        <v>2688</v>
      </c>
    </row>
    <row r="1082" spans="1:2" x14ac:dyDescent="0.2">
      <c r="A1082" s="17" t="s">
        <v>629</v>
      </c>
      <c r="B1082" s="17" t="s">
        <v>2689</v>
      </c>
    </row>
    <row r="1083" spans="1:2" x14ac:dyDescent="0.2">
      <c r="A1083" s="17" t="s">
        <v>629</v>
      </c>
      <c r="B1083" s="17" t="s">
        <v>2690</v>
      </c>
    </row>
    <row r="1084" spans="1:2" x14ac:dyDescent="0.2">
      <c r="A1084" s="17" t="s">
        <v>734</v>
      </c>
      <c r="B1084" s="17" t="s">
        <v>2691</v>
      </c>
    </row>
    <row r="1085" spans="1:2" x14ac:dyDescent="0.2">
      <c r="A1085" s="17" t="s">
        <v>721</v>
      </c>
      <c r="B1085" s="17" t="s">
        <v>2692</v>
      </c>
    </row>
    <row r="1086" spans="1:2" x14ac:dyDescent="0.2">
      <c r="A1086" s="17" t="s">
        <v>756</v>
      </c>
      <c r="B1086" s="17" t="s">
        <v>2693</v>
      </c>
    </row>
    <row r="1087" spans="1:2" x14ac:dyDescent="0.2">
      <c r="A1087" s="17" t="s">
        <v>1006</v>
      </c>
      <c r="B1087" s="17" t="s">
        <v>2694</v>
      </c>
    </row>
    <row r="1088" spans="1:2" x14ac:dyDescent="0.2">
      <c r="A1088" s="17" t="s">
        <v>1012</v>
      </c>
      <c r="B1088" s="17" t="s">
        <v>2695</v>
      </c>
    </row>
    <row r="1089" spans="1:2" x14ac:dyDescent="0.2">
      <c r="A1089" s="17" t="s">
        <v>667</v>
      </c>
      <c r="B1089" s="17" t="s">
        <v>2696</v>
      </c>
    </row>
    <row r="1090" spans="1:2" x14ac:dyDescent="0.2">
      <c r="A1090" s="17" t="s">
        <v>737</v>
      </c>
      <c r="B1090" s="17" t="s">
        <v>2697</v>
      </c>
    </row>
    <row r="1091" spans="1:2" x14ac:dyDescent="0.2">
      <c r="A1091" s="17" t="s">
        <v>723</v>
      </c>
      <c r="B1091" s="17" t="s">
        <v>2698</v>
      </c>
    </row>
    <row r="1092" spans="1:2" x14ac:dyDescent="0.2">
      <c r="A1092" s="17" t="s">
        <v>1558</v>
      </c>
      <c r="B1092" s="17" t="s">
        <v>2699</v>
      </c>
    </row>
    <row r="1093" spans="1:2" x14ac:dyDescent="0.2">
      <c r="A1093" s="17" t="s">
        <v>478</v>
      </c>
      <c r="B1093" s="17" t="s">
        <v>2700</v>
      </c>
    </row>
    <row r="1094" spans="1:2" x14ac:dyDescent="0.2">
      <c r="A1094" s="17" t="s">
        <v>571</v>
      </c>
      <c r="B1094" s="17" t="s">
        <v>2701</v>
      </c>
    </row>
    <row r="1095" spans="1:2" x14ac:dyDescent="0.2">
      <c r="A1095" s="17" t="s">
        <v>655</v>
      </c>
      <c r="B1095" s="17" t="s">
        <v>2702</v>
      </c>
    </row>
    <row r="1096" spans="1:2" x14ac:dyDescent="0.2">
      <c r="A1096" s="17" t="s">
        <v>705</v>
      </c>
      <c r="B1096" s="17" t="s">
        <v>2703</v>
      </c>
    </row>
    <row r="1097" spans="1:2" x14ac:dyDescent="0.2">
      <c r="A1097" s="17" t="s">
        <v>871</v>
      </c>
      <c r="B1097" s="17" t="s">
        <v>2704</v>
      </c>
    </row>
    <row r="1098" spans="1:2" x14ac:dyDescent="0.2">
      <c r="A1098" s="17" t="s">
        <v>1004</v>
      </c>
      <c r="B1098" s="17" t="s">
        <v>2705</v>
      </c>
    </row>
    <row r="1099" spans="1:2" x14ac:dyDescent="0.2">
      <c r="A1099" s="17" t="s">
        <v>600</v>
      </c>
      <c r="B1099" s="17" t="s">
        <v>2706</v>
      </c>
    </row>
    <row r="1100" spans="1:2" x14ac:dyDescent="0.2">
      <c r="A1100" s="17" t="s">
        <v>434</v>
      </c>
      <c r="B1100" s="17" t="s">
        <v>2707</v>
      </c>
    </row>
    <row r="1101" spans="1:2" x14ac:dyDescent="0.2">
      <c r="A1101" s="17" t="s">
        <v>434</v>
      </c>
      <c r="B1101" s="17" t="s">
        <v>2708</v>
      </c>
    </row>
    <row r="1102" spans="1:2" x14ac:dyDescent="0.2">
      <c r="A1102" s="17" t="s">
        <v>449</v>
      </c>
      <c r="B1102" s="17" t="s">
        <v>2709</v>
      </c>
    </row>
    <row r="1103" spans="1:2" x14ac:dyDescent="0.2">
      <c r="A1103" s="17" t="s">
        <v>627</v>
      </c>
      <c r="B1103" s="17" t="s">
        <v>2710</v>
      </c>
    </row>
    <row r="1104" spans="1:2" x14ac:dyDescent="0.2">
      <c r="A1104" s="17" t="s">
        <v>1550</v>
      </c>
      <c r="B1104" s="17" t="s">
        <v>2711</v>
      </c>
    </row>
    <row r="1105" spans="1:2" x14ac:dyDescent="0.2">
      <c r="A1105" s="17" t="s">
        <v>985</v>
      </c>
      <c r="B1105" s="17" t="s">
        <v>2712</v>
      </c>
    </row>
    <row r="1106" spans="1:2" x14ac:dyDescent="0.2">
      <c r="A1106" s="17" t="s">
        <v>970</v>
      </c>
      <c r="B1106" s="17" t="s">
        <v>2713</v>
      </c>
    </row>
    <row r="1107" spans="1:2" x14ac:dyDescent="0.2">
      <c r="A1107" s="17" t="s">
        <v>647</v>
      </c>
      <c r="B1107" s="17" t="s">
        <v>2714</v>
      </c>
    </row>
    <row r="1108" spans="1:2" x14ac:dyDescent="0.2">
      <c r="A1108" s="17" t="s">
        <v>1538</v>
      </c>
      <c r="B1108" s="17" t="s">
        <v>2715</v>
      </c>
    </row>
    <row r="1109" spans="1:2" x14ac:dyDescent="0.2">
      <c r="A1109" s="17" t="s">
        <v>522</v>
      </c>
      <c r="B1109" s="17" t="s">
        <v>2716</v>
      </c>
    </row>
    <row r="1110" spans="1:2" x14ac:dyDescent="0.2">
      <c r="A1110" s="17" t="s">
        <v>606</v>
      </c>
      <c r="B1110" s="17" t="s">
        <v>2717</v>
      </c>
    </row>
    <row r="1111" spans="1:2" x14ac:dyDescent="0.2">
      <c r="A1111" s="17" t="s">
        <v>553</v>
      </c>
      <c r="B1111" s="17" t="s">
        <v>2718</v>
      </c>
    </row>
    <row r="1112" spans="1:2" x14ac:dyDescent="0.2">
      <c r="A1112" s="17" t="s">
        <v>442</v>
      </c>
      <c r="B1112" s="17" t="s">
        <v>2719</v>
      </c>
    </row>
    <row r="1113" spans="1:2" x14ac:dyDescent="0.2">
      <c r="A1113" s="17" t="s">
        <v>392</v>
      </c>
      <c r="B1113" s="17" t="s">
        <v>2720</v>
      </c>
    </row>
    <row r="1114" spans="1:2" x14ac:dyDescent="0.2">
      <c r="A1114" s="17" t="s">
        <v>1564</v>
      </c>
      <c r="B1114" s="17" t="s">
        <v>2721</v>
      </c>
    </row>
    <row r="1115" spans="1:2" x14ac:dyDescent="0.2">
      <c r="A1115" s="17" t="s">
        <v>990</v>
      </c>
      <c r="B1115" s="17" t="s">
        <v>2722</v>
      </c>
    </row>
    <row r="1116" spans="1:2" x14ac:dyDescent="0.2">
      <c r="A1116" s="17" t="s">
        <v>481</v>
      </c>
      <c r="B1116" s="17" t="s">
        <v>2723</v>
      </c>
    </row>
    <row r="1117" spans="1:2" x14ac:dyDescent="0.2">
      <c r="A1117" s="17" t="s">
        <v>817</v>
      </c>
      <c r="B1117" s="17" t="s">
        <v>2724</v>
      </c>
    </row>
    <row r="1118" spans="1:2" x14ac:dyDescent="0.2">
      <c r="A1118" s="17" t="s">
        <v>906</v>
      </c>
      <c r="B1118" s="17" t="s">
        <v>2725</v>
      </c>
    </row>
    <row r="1119" spans="1:2" x14ac:dyDescent="0.2">
      <c r="A1119" s="17" t="s">
        <v>556</v>
      </c>
      <c r="B1119" s="17" t="s">
        <v>2726</v>
      </c>
    </row>
    <row r="1120" spans="1:2" x14ac:dyDescent="0.2">
      <c r="A1120" s="17" t="s">
        <v>556</v>
      </c>
      <c r="B1120" s="17" t="s">
        <v>2727</v>
      </c>
    </row>
    <row r="1121" spans="1:2" x14ac:dyDescent="0.2">
      <c r="A1121" s="17" t="s">
        <v>846</v>
      </c>
      <c r="B1121" s="17" t="s">
        <v>2728</v>
      </c>
    </row>
    <row r="1122" spans="1:2" x14ac:dyDescent="0.2">
      <c r="A1122" s="17" t="s">
        <v>910</v>
      </c>
      <c r="B1122" s="17" t="s">
        <v>2729</v>
      </c>
    </row>
    <row r="1123" spans="1:2" x14ac:dyDescent="0.2">
      <c r="A1123" s="17" t="s">
        <v>881</v>
      </c>
      <c r="B1123" s="17" t="s">
        <v>2730</v>
      </c>
    </row>
    <row r="1124" spans="1:2" x14ac:dyDescent="0.2">
      <c r="A1124" s="17" t="s">
        <v>881</v>
      </c>
      <c r="B1124" s="17" t="s">
        <v>2731</v>
      </c>
    </row>
    <row r="1125" spans="1:2" x14ac:dyDescent="0.2">
      <c r="A1125" s="17" t="s">
        <v>884</v>
      </c>
      <c r="B1125" s="17" t="s">
        <v>2732</v>
      </c>
    </row>
    <row r="1126" spans="1:2" x14ac:dyDescent="0.2">
      <c r="A1126" s="17" t="s">
        <v>397</v>
      </c>
      <c r="B1126" s="17" t="s">
        <v>2733</v>
      </c>
    </row>
    <row r="1127" spans="1:2" x14ac:dyDescent="0.2">
      <c r="A1127" s="17" t="s">
        <v>400</v>
      </c>
      <c r="B1127" s="17" t="s">
        <v>2734</v>
      </c>
    </row>
    <row r="1128" spans="1:2" x14ac:dyDescent="0.2">
      <c r="A1128" s="17" t="s">
        <v>576</v>
      </c>
      <c r="B1128" s="17" t="s">
        <v>2735</v>
      </c>
    </row>
    <row r="1129" spans="1:2" x14ac:dyDescent="0.2">
      <c r="A1129" s="17" t="s">
        <v>844</v>
      </c>
      <c r="B1129" s="17" t="s">
        <v>2736</v>
      </c>
    </row>
    <row r="1130" spans="1:2" x14ac:dyDescent="0.2">
      <c r="A1130" s="17" t="s">
        <v>487</v>
      </c>
      <c r="B1130" s="17" t="s">
        <v>2737</v>
      </c>
    </row>
    <row r="1131" spans="1:2" x14ac:dyDescent="0.2">
      <c r="A1131" s="17" t="s">
        <v>514</v>
      </c>
      <c r="B1131" s="17" t="s">
        <v>2738</v>
      </c>
    </row>
    <row r="1132" spans="1:2" x14ac:dyDescent="0.2">
      <c r="A1132" s="17" t="s">
        <v>514</v>
      </c>
      <c r="B1132" s="17" t="s">
        <v>2739</v>
      </c>
    </row>
    <row r="1133" spans="1:2" x14ac:dyDescent="0.2">
      <c r="A1133" s="17" t="s">
        <v>514</v>
      </c>
      <c r="B1133" s="17" t="s">
        <v>2740</v>
      </c>
    </row>
    <row r="1134" spans="1:2" x14ac:dyDescent="0.2">
      <c r="A1134" s="17" t="s">
        <v>583</v>
      </c>
      <c r="B1134" s="17" t="s">
        <v>2741</v>
      </c>
    </row>
    <row r="1135" spans="1:2" x14ac:dyDescent="0.2">
      <c r="A1135" s="17" t="s">
        <v>583</v>
      </c>
      <c r="B1135" s="17" t="s">
        <v>2742</v>
      </c>
    </row>
    <row r="1136" spans="1:2" x14ac:dyDescent="0.2">
      <c r="A1136" s="17" t="s">
        <v>583</v>
      </c>
      <c r="B1136" s="17" t="s">
        <v>2743</v>
      </c>
    </row>
    <row r="1137" spans="1:2" x14ac:dyDescent="0.2">
      <c r="A1137" s="17" t="s">
        <v>615</v>
      </c>
      <c r="B1137" s="17" t="s">
        <v>2744</v>
      </c>
    </row>
    <row r="1138" spans="1:2" x14ac:dyDescent="0.2">
      <c r="A1138" s="17" t="s">
        <v>410</v>
      </c>
      <c r="B1138" s="17" t="s">
        <v>2745</v>
      </c>
    </row>
    <row r="1139" spans="1:2" x14ac:dyDescent="0.2">
      <c r="A1139" s="17" t="s">
        <v>841</v>
      </c>
      <c r="B1139" s="17" t="s">
        <v>2746</v>
      </c>
    </row>
    <row r="1140" spans="1:2" x14ac:dyDescent="0.2">
      <c r="A1140" s="17" t="s">
        <v>451</v>
      </c>
      <c r="B1140" s="17" t="s">
        <v>2747</v>
      </c>
    </row>
    <row r="1141" spans="1:2" x14ac:dyDescent="0.2">
      <c r="A1141" s="17" t="s">
        <v>707</v>
      </c>
      <c r="B1141" s="17" t="s">
        <v>2748</v>
      </c>
    </row>
    <row r="1142" spans="1:2" x14ac:dyDescent="0.2">
      <c r="A1142" s="17" t="s">
        <v>828</v>
      </c>
      <c r="B1142" s="17" t="s">
        <v>2749</v>
      </c>
    </row>
    <row r="1143" spans="1:2" x14ac:dyDescent="0.2">
      <c r="A1143" s="17" t="s">
        <v>1533</v>
      </c>
      <c r="B1143" s="17" t="s">
        <v>2750</v>
      </c>
    </row>
    <row r="1144" spans="1:2" x14ac:dyDescent="0.2">
      <c r="A1144" s="17" t="s">
        <v>547</v>
      </c>
      <c r="B1144" s="17" t="s">
        <v>2751</v>
      </c>
    </row>
    <row r="1145" spans="1:2" x14ac:dyDescent="0.2">
      <c r="A1145" s="17" t="s">
        <v>573</v>
      </c>
      <c r="B1145" s="17" t="s">
        <v>2752</v>
      </c>
    </row>
    <row r="1146" spans="1:2" x14ac:dyDescent="0.2">
      <c r="A1146" s="17" t="s">
        <v>559</v>
      </c>
      <c r="B1146" s="17" t="s">
        <v>2753</v>
      </c>
    </row>
    <row r="1147" spans="1:2" x14ac:dyDescent="0.2">
      <c r="A1147" s="17" t="s">
        <v>404</v>
      </c>
      <c r="B1147" s="17" t="s">
        <v>2754</v>
      </c>
    </row>
    <row r="1148" spans="1:2" x14ac:dyDescent="0.2">
      <c r="A1148" s="17" t="s">
        <v>689</v>
      </c>
      <c r="B1148" s="17" t="s">
        <v>2755</v>
      </c>
    </row>
    <row r="1149" spans="1:2" x14ac:dyDescent="0.2">
      <c r="A1149" s="17" t="s">
        <v>762</v>
      </c>
      <c r="B1149" s="17" t="s">
        <v>2756</v>
      </c>
    </row>
    <row r="1150" spans="1:2" x14ac:dyDescent="0.2">
      <c r="A1150" s="17" t="s">
        <v>987</v>
      </c>
      <c r="B1150" s="17" t="s">
        <v>2757</v>
      </c>
    </row>
    <row r="1151" spans="1:2" x14ac:dyDescent="0.2">
      <c r="A1151" s="17" t="s">
        <v>1563</v>
      </c>
      <c r="B1151" s="17" t="s">
        <v>2758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 Calculation</vt:lpstr>
      <vt:lpstr>Jobber</vt:lpstr>
      <vt:lpstr>Product Name</vt:lpstr>
      <vt:lpstr>Description</vt:lpstr>
      <vt:lpstr>Task Images</vt:lpstr>
      <vt:lpstr>Images Data</vt:lpstr>
      <vt:lpstr>' Calculation'!_FilterDatabase_0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ONYX</dc:creator>
  <cp:lastModifiedBy>Admin</cp:lastModifiedBy>
  <cp:revision>2</cp:revision>
  <cp:lastPrinted>2011-10-26T22:36:06Z</cp:lastPrinted>
  <dcterms:created xsi:type="dcterms:W3CDTF">2011-10-12T12:54:10Z</dcterms:created>
  <dcterms:modified xsi:type="dcterms:W3CDTF">2018-09-22T20:11:57Z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